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64011"/>
  <bookViews>
    <workbookView xWindow="0" yWindow="0" windowWidth="22260" windowHeight="12648"/>
  </bookViews>
  <sheets>
    <sheet name="TESTE" sheetId="1" r:id="rId1"/>
    <sheet name="RESULTAD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H9" i="1" l="1"/>
  <c r="F6" i="1"/>
  <c r="H25" i="1"/>
  <c r="G24" i="1"/>
  <c r="F23" i="1"/>
  <c r="H22" i="1"/>
  <c r="G21" i="1"/>
  <c r="F20" i="1"/>
  <c r="H19" i="1"/>
  <c r="G18" i="1"/>
  <c r="G17" i="1"/>
  <c r="F16" i="1"/>
  <c r="H15" i="1"/>
  <c r="F14" i="1"/>
  <c r="F13" i="1"/>
  <c r="H12" i="1"/>
  <c r="F11" i="1"/>
  <c r="H10" i="1"/>
  <c r="G9" i="1"/>
  <c r="H8" i="1"/>
  <c r="F7" i="1"/>
  <c r="H6" i="1"/>
  <c r="F10" i="1"/>
  <c r="G11" i="1"/>
  <c r="G25" i="1"/>
  <c r="H24" i="1"/>
  <c r="G23" i="1"/>
  <c r="F22" i="1"/>
  <c r="F21" i="1"/>
  <c r="G20" i="1"/>
  <c r="F19" i="1"/>
  <c r="H18" i="1"/>
  <c r="H17" i="1"/>
  <c r="H16" i="1"/>
  <c r="G15" i="1"/>
  <c r="G14" i="1"/>
  <c r="G13" i="1"/>
  <c r="F12" i="1"/>
  <c r="H11" i="1"/>
  <c r="G10" i="1"/>
  <c r="F9" i="1"/>
  <c r="F8" i="1"/>
  <c r="H7" i="1"/>
  <c r="G6" i="1"/>
  <c r="F24" i="1"/>
  <c r="F25" i="1"/>
  <c r="H23" i="1"/>
  <c r="G22" i="1"/>
  <c r="H21" i="1"/>
  <c r="H20" i="1"/>
  <c r="G19" i="1"/>
  <c r="F18" i="1"/>
  <c r="F17" i="1"/>
  <c r="G16" i="1"/>
  <c r="F15" i="1"/>
  <c r="H14" i="1"/>
  <c r="H13" i="1"/>
  <c r="G12" i="1"/>
  <c r="G8" i="1"/>
  <c r="G7" i="1"/>
  <c r="H27" i="1" l="1"/>
  <c r="D6" i="2" s="1"/>
  <c r="G27" i="1"/>
  <c r="C6" i="2" s="1"/>
  <c r="F27" i="1"/>
  <c r="B6" i="2" s="1"/>
</calcChain>
</file>

<file path=xl/sharedStrings.xml><?xml version="1.0" encoding="utf-8"?>
<sst xmlns="http://schemas.openxmlformats.org/spreadsheetml/2006/main" count="95" uniqueCount="91">
  <si>
    <t>1. Eu gostaria mais de fazer este teste...</t>
  </si>
  <si>
    <t>2. Para me agradar, é só me dar algo...</t>
  </si>
  <si>
    <t>3. Eu tenho mais facilidade de recordar nas pessoas...</t>
  </si>
  <si>
    <t>4. Aprendo mais facilmente...</t>
  </si>
  <si>
    <t>5. Atividades que mais me atraem...</t>
  </si>
  <si>
    <t>a) Verbalmente</t>
  </si>
  <si>
    <t>b) Por escrito</t>
  </si>
  <si>
    <t>c) Realizando tarefa</t>
  </si>
  <si>
    <t>a) Útil</t>
  </si>
  <si>
    <t>a) A fisionomia</t>
  </si>
  <si>
    <t>a) Lendo</t>
  </si>
  <si>
    <t>a) Música/oratória</t>
  </si>
  <si>
    <t>b) Sonoro</t>
  </si>
  <si>
    <t>b) O nome</t>
  </si>
  <si>
    <t>b) Fazendo</t>
  </si>
  <si>
    <t>b) Fotografia/pintura</t>
  </si>
  <si>
    <t>c) Bonito</t>
  </si>
  <si>
    <t>c) As atitudes</t>
  </si>
  <si>
    <t>c) Escutando</t>
  </si>
  <si>
    <t>c) Escultura/dança</t>
  </si>
  <si>
    <t>6. Na maioria dos momentos, eu prefiro...</t>
  </si>
  <si>
    <t>a) Fazer</t>
  </si>
  <si>
    <t>b) Escutar</t>
  </si>
  <si>
    <t>c) Observar</t>
  </si>
  <si>
    <t>7. Recordando os momentos felizes, me vêm à mente...</t>
  </si>
  <si>
    <t>a) As cenas</t>
  </si>
  <si>
    <t>b) Os sons</t>
  </si>
  <si>
    <t>c) As sensações</t>
  </si>
  <si>
    <t>8. Durante minhas férias, gosto de...</t>
  </si>
  <si>
    <t>a) Repousar</t>
  </si>
  <si>
    <t>b) Participar de atividades físicas</t>
  </si>
  <si>
    <t>c) Viajar</t>
  </si>
  <si>
    <t>9. Valorizo nas pessoas, principalmente...</t>
  </si>
  <si>
    <t>a) O que elas dizem</t>
  </si>
  <si>
    <t>b) O que elas fazem</t>
  </si>
  <si>
    <t>c) A aparência</t>
  </si>
  <si>
    <t>10. Acho que alguém gosta de mim quando...</t>
  </si>
  <si>
    <t>a) Faz-me elogios</t>
  </si>
  <si>
    <t>b) Dá-me presentes</t>
  </si>
  <si>
    <t>c) Tem atitudes positivas comigo</t>
  </si>
  <si>
    <t>11. Das três ações seguintes, prefiro...</t>
  </si>
  <si>
    <t>a) Movimentar</t>
  </si>
  <si>
    <t>b) Sintonizar</t>
  </si>
  <si>
    <t>c) Focalizar</t>
  </si>
  <si>
    <t>12. Valorizo mais...</t>
  </si>
  <si>
    <t>a) A coordenação</t>
  </si>
  <si>
    <t>b) O Aspecto</t>
  </si>
  <si>
    <t>c) O ritmo</t>
  </si>
  <si>
    <t>13. Meu carro preferido tem que ser...</t>
  </si>
  <si>
    <t>a) Confortável</t>
  </si>
  <si>
    <t>b) Charmoso</t>
  </si>
  <si>
    <t>c) Silencioso</t>
  </si>
  <si>
    <t>14. Quando me interesso por alguma coisa, procuro...</t>
  </si>
  <si>
    <t>a) Olhar bem</t>
  </si>
  <si>
    <t>b) Ouvir com atenção</t>
  </si>
  <si>
    <t>c) Participar</t>
  </si>
  <si>
    <t>15. Para decidir, utilizo mais...</t>
  </si>
  <si>
    <t>a) O que escuto</t>
  </si>
  <si>
    <t>b) O que sinto</t>
  </si>
  <si>
    <t>c) O que vejo</t>
  </si>
  <si>
    <t>16. O que mais me incomoda é...</t>
  </si>
  <si>
    <t>a) A luminosidade forte</t>
  </si>
  <si>
    <t>b) Roupa desconfortável</t>
  </si>
  <si>
    <t>c) Barulho</t>
  </si>
  <si>
    <t xml:space="preserve">17. Qualidade que me agrada... </t>
  </si>
  <si>
    <t>a) Colorido</t>
  </si>
  <si>
    <t>b) Afinado</t>
  </si>
  <si>
    <t>c) Saboroso</t>
  </si>
  <si>
    <t>18. Características fundamentais numa peça de teatro...</t>
  </si>
  <si>
    <t>a) Eloquência/texto</t>
  </si>
  <si>
    <t>b) Gesticulação/movimento</t>
  </si>
  <si>
    <t>c) Iluminação/cenário</t>
  </si>
  <si>
    <t>19. Dentre os abaixo citados, meu passatempo preferido  é...</t>
  </si>
  <si>
    <t>a) Dançar ou fazer exercícios</t>
  </si>
  <si>
    <t>b) Observar o belo</t>
  </si>
  <si>
    <t>c) Ouvir sons harmoniosos</t>
  </si>
  <si>
    <t>20. Programa que eu escolheria com mais gosto...</t>
  </si>
  <si>
    <t>a) Ir a um concerto</t>
  </si>
  <si>
    <t>b) Visitar uma exposição</t>
  </si>
  <si>
    <t>c) Ir a um parque de diversões</t>
  </si>
  <si>
    <t>Opção A</t>
  </si>
  <si>
    <t>Opção B</t>
  </si>
  <si>
    <t>Opção C</t>
  </si>
  <si>
    <t>Visual</t>
  </si>
  <si>
    <t>Auditivo</t>
  </si>
  <si>
    <t>Tátil</t>
  </si>
  <si>
    <t>Pesquisa – Canais de Comunicação e Percepção</t>
  </si>
  <si>
    <t>Neste exato momento, qual o seu canal de comunicação/percepção mais desenvolvido?</t>
  </si>
  <si>
    <t>Resultado</t>
  </si>
  <si>
    <t>Selecione sua resposta:</t>
  </si>
  <si>
    <t>Pergunta: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</si>
</sst>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20"/>
      <color theme="1"/>
      <name val="Arial"/>
      <family val="2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9" fontId="3" fillId="0" borderId="7" xfId="1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2" fillId="0" borderId="7" xfId="0" applyFont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/>
    <xf numFmtId="0" fontId="4" fillId="5" borderId="1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ESULTAD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EST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2056666</xdr:colOff>
      <xdr:row>0</xdr:row>
      <xdr:rowOff>178044</xdr:rowOff>
    </xdr:from>
    <xdr:to>
      <xdr:col>1</xdr:col>
      <xdr:colOff>991771</xdr:colOff>
      <xdr:row>0</xdr:row>
      <xdr:rowOff>724779</xdr:rowOff>
    </xdr:to>
    <xdr:pic>
      <xdr:nvPicPr>
        <xdr:cNvPr id="2" name="Imagem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6666" y="178044"/>
          <a:ext cx="4162425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2697480</xdr:colOff>
      <xdr:row>26</xdr:row>
      <xdr:rowOff>26670</xdr:rowOff>
    </xdr:from>
    <xdr:to>
      <xdr:col>1</xdr:col>
      <xdr:colOff>213359</xdr:colOff>
      <xdr:row>30</xdr:row>
      <xdr:rowOff>38100</xdr:rowOff>
    </xdr:to>
    <xdr:sp macro="" textlink="">
      <xdr:nvSpPr>
        <xdr:cNvPr id="5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2697480" y="6412230"/>
          <a:ext cx="2743199" cy="74295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3600"/>
            <a:t>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616486</xdr:colOff>
      <xdr:row>0</xdr:row>
      <xdr:rowOff>170424</xdr:rowOff>
    </xdr:from>
    <xdr:to>
      <xdr:col>4</xdr:col>
      <xdr:colOff>443131</xdr:colOff>
      <xdr:row>0</xdr:row>
      <xdr:rowOff>717159</xdr:rowOff>
    </xdr:to>
    <xdr:pic>
      <xdr:nvPicPr>
        <xdr:cNvPr id="2" name="Imagem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486" y="170424"/>
          <a:ext cx="4162425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975361</xdr:colOff>
      <xdr:row>9</xdr:row>
      <xdr:rowOff>91440</xdr:rowOff>
    </xdr:from>
    <xdr:to>
      <xdr:col>4</xdr:col>
      <xdr:colOff>960120</xdr:colOff>
      <xdr:row>9</xdr:row>
      <xdr:rowOff>541020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4229101" y="2819400"/>
          <a:ext cx="1066799" cy="44958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autoPageBreaks="0"/>
  </sheetPr>
  <dimension ref="A1:H32"/>
  <sheetViews>
    <sheetView showGridLines="0" showRowColHeaders="0" tabSelected="1" zoomScaleNormal="100" workbookViewId="0">
      <selection activeCell="B6" sqref="B6"/>
    </sheetView>
  </sheetViews>
  <sheetFormatPr defaultRowHeight="14.4" x14ac:dyDescent="0.3"/>
  <cols>
    <col min="1" max="1" width="76.21875" bestFit="1" customWidth="1"/>
    <col min="2" max="2" width="43.109375" customWidth="1"/>
    <col min="3" max="3" width="16.33203125" hidden="1" customWidth="1"/>
    <col min="4" max="4" width="18.77734375" hidden="1" customWidth="1"/>
    <col min="5" max="5" width="28.44140625" hidden="1" customWidth="1"/>
    <col min="6" max="7" width="8.88671875" hidden="1" customWidth="1"/>
    <col min="8" max="8" width="4.6640625" hidden="1" customWidth="1"/>
  </cols>
  <sheetData>
    <row r="1" spans="1:8" ht="67.8" customHeight="1" x14ac:dyDescent="0.3">
      <c r="A1" s="18"/>
      <c r="B1" s="19"/>
    </row>
    <row r="2" spans="1:8" ht="17.399999999999999" x14ac:dyDescent="0.3">
      <c r="A2" s="16" t="s">
        <v>86</v>
      </c>
      <c r="B2" s="17"/>
    </row>
    <row r="3" spans="1:8" ht="17.399999999999999" x14ac:dyDescent="0.3">
      <c r="A3" s="16" t="s">
        <v>87</v>
      </c>
      <c r="B3" s="17"/>
    </row>
    <row r="4" spans="1:8" ht="17.399999999999999" x14ac:dyDescent="0.3">
      <c r="A4" s="1"/>
      <c r="B4" s="2"/>
    </row>
    <row r="5" spans="1:8" ht="17.399999999999999" x14ac:dyDescent="0.3">
      <c r="A5" s="15" t="s">
        <v>90</v>
      </c>
      <c r="B5" s="15" t="s">
        <v>89</v>
      </c>
      <c r="C5" t="s">
        <v>80</v>
      </c>
      <c r="D5" t="s">
        <v>81</v>
      </c>
      <c r="E5" t="s">
        <v>82</v>
      </c>
      <c r="F5" t="s">
        <v>83</v>
      </c>
      <c r="G5" t="s">
        <v>84</v>
      </c>
      <c r="H5" t="s">
        <v>85</v>
      </c>
    </row>
    <row r="6" spans="1:8" ht="17.399999999999999" x14ac:dyDescent="0.3">
      <c r="A6" s="13" t="s">
        <v>0</v>
      </c>
      <c r="B6" s="13"/>
      <c r="C6" t="s">
        <v>5</v>
      </c>
      <c r="D6" t="s">
        <v>6</v>
      </c>
      <c r="E6" t="s">
        <v>7</v>
      </c>
      <c r="F6">
        <f>IF($B6=$D6,1,0)</f>
        <v>0</v>
      </c>
      <c r="G6">
        <f>IF($B6=$C6,1,0)</f>
        <v>0</v>
      </c>
      <c r="H6">
        <f>IF($B6=$E6,1,0)</f>
        <v>0</v>
      </c>
    </row>
    <row r="7" spans="1:8" ht="17.399999999999999" x14ac:dyDescent="0.3">
      <c r="A7" s="14" t="s">
        <v>1</v>
      </c>
      <c r="B7" s="14"/>
      <c r="C7" t="s">
        <v>8</v>
      </c>
      <c r="D7" t="s">
        <v>12</v>
      </c>
      <c r="E7" t="s">
        <v>16</v>
      </c>
      <c r="F7">
        <f t="shared" ref="F7:H25" si="0">IF($B7=$E7,1,0)</f>
        <v>0</v>
      </c>
      <c r="G7">
        <f t="shared" ref="F7:H25" si="1">IF($B7=$D7,1,0)</f>
        <v>0</v>
      </c>
      <c r="H7">
        <f t="shared" ref="H7" si="2">IF($B7=$C7,1,0)</f>
        <v>0</v>
      </c>
    </row>
    <row r="8" spans="1:8" ht="17.399999999999999" x14ac:dyDescent="0.3">
      <c r="A8" s="13" t="s">
        <v>2</v>
      </c>
      <c r="B8" s="13"/>
      <c r="C8" t="s">
        <v>9</v>
      </c>
      <c r="D8" t="s">
        <v>13</v>
      </c>
      <c r="E8" t="s">
        <v>17</v>
      </c>
      <c r="F8">
        <f t="shared" ref="F8:H25" si="3">IF($B8=$C8,1,0)</f>
        <v>0</v>
      </c>
      <c r="G8">
        <f t="shared" si="1"/>
        <v>0</v>
      </c>
      <c r="H8">
        <f t="shared" si="0"/>
        <v>0</v>
      </c>
    </row>
    <row r="9" spans="1:8" ht="17.399999999999999" x14ac:dyDescent="0.3">
      <c r="A9" s="14" t="s">
        <v>3</v>
      </c>
      <c r="B9" s="14"/>
      <c r="C9" t="s">
        <v>10</v>
      </c>
      <c r="D9" t="s">
        <v>14</v>
      </c>
      <c r="E9" t="s">
        <v>18</v>
      </c>
      <c r="F9">
        <f t="shared" si="3"/>
        <v>0</v>
      </c>
      <c r="G9">
        <f t="shared" si="0"/>
        <v>0</v>
      </c>
      <c r="H9">
        <f>IF($B9=$D9,1,0)</f>
        <v>0</v>
      </c>
    </row>
    <row r="10" spans="1:8" ht="17.399999999999999" x14ac:dyDescent="0.3">
      <c r="A10" s="13" t="s">
        <v>4</v>
      </c>
      <c r="B10" s="13"/>
      <c r="C10" t="s">
        <v>11</v>
      </c>
      <c r="D10" t="s">
        <v>15</v>
      </c>
      <c r="E10" t="s">
        <v>19</v>
      </c>
      <c r="F10">
        <f>IF($B10=$D10,1,0)</f>
        <v>0</v>
      </c>
      <c r="G10">
        <f t="shared" si="3"/>
        <v>0</v>
      </c>
      <c r="H10">
        <f t="shared" si="0"/>
        <v>0</v>
      </c>
    </row>
    <row r="11" spans="1:8" ht="17.399999999999999" x14ac:dyDescent="0.3">
      <c r="A11" s="14" t="s">
        <v>20</v>
      </c>
      <c r="B11" s="14"/>
      <c r="C11" t="s">
        <v>21</v>
      </c>
      <c r="D11" t="s">
        <v>22</v>
      </c>
      <c r="E11" t="s">
        <v>23</v>
      </c>
      <c r="F11">
        <f t="shared" si="0"/>
        <v>0</v>
      </c>
      <c r="G11">
        <f>IF($B11=$D11,1,0)</f>
        <v>0</v>
      </c>
      <c r="H11">
        <f t="shared" si="3"/>
        <v>0</v>
      </c>
    </row>
    <row r="12" spans="1:8" ht="17.399999999999999" x14ac:dyDescent="0.3">
      <c r="A12" s="13" t="s">
        <v>24</v>
      </c>
      <c r="B12" s="13"/>
      <c r="C12" t="s">
        <v>25</v>
      </c>
      <c r="D12" t="s">
        <v>26</v>
      </c>
      <c r="E12" t="s">
        <v>27</v>
      </c>
      <c r="F12">
        <f t="shared" si="3"/>
        <v>0</v>
      </c>
      <c r="G12">
        <f t="shared" si="1"/>
        <v>0</v>
      </c>
      <c r="H12">
        <f t="shared" si="0"/>
        <v>0</v>
      </c>
    </row>
    <row r="13" spans="1:8" ht="17.399999999999999" x14ac:dyDescent="0.3">
      <c r="A13" s="14" t="s">
        <v>28</v>
      </c>
      <c r="B13" s="14"/>
      <c r="C13" t="s">
        <v>29</v>
      </c>
      <c r="D13" t="s">
        <v>30</v>
      </c>
      <c r="E13" t="s">
        <v>31</v>
      </c>
      <c r="F13">
        <f t="shared" si="0"/>
        <v>0</v>
      </c>
      <c r="G13">
        <f t="shared" si="3"/>
        <v>0</v>
      </c>
      <c r="H13">
        <f t="shared" si="1"/>
        <v>0</v>
      </c>
    </row>
    <row r="14" spans="1:8" ht="17.399999999999999" x14ac:dyDescent="0.3">
      <c r="A14" s="13" t="s">
        <v>32</v>
      </c>
      <c r="B14" s="13"/>
      <c r="C14" t="s">
        <v>33</v>
      </c>
      <c r="D14" t="s">
        <v>34</v>
      </c>
      <c r="E14" t="s">
        <v>35</v>
      </c>
      <c r="F14">
        <f t="shared" si="0"/>
        <v>0</v>
      </c>
      <c r="G14">
        <f t="shared" si="3"/>
        <v>0</v>
      </c>
      <c r="H14">
        <f t="shared" si="1"/>
        <v>0</v>
      </c>
    </row>
    <row r="15" spans="1:8" ht="17.399999999999999" x14ac:dyDescent="0.3">
      <c r="A15" s="14" t="s">
        <v>36</v>
      </c>
      <c r="B15" s="14"/>
      <c r="C15" t="s">
        <v>37</v>
      </c>
      <c r="D15" t="s">
        <v>38</v>
      </c>
      <c r="E15" t="s">
        <v>39</v>
      </c>
      <c r="F15">
        <f t="shared" si="1"/>
        <v>0</v>
      </c>
      <c r="G15">
        <f t="shared" si="3"/>
        <v>0</v>
      </c>
      <c r="H15">
        <f t="shared" si="0"/>
        <v>0</v>
      </c>
    </row>
    <row r="16" spans="1:8" ht="17.399999999999999" x14ac:dyDescent="0.3">
      <c r="A16" s="13" t="s">
        <v>40</v>
      </c>
      <c r="B16" s="13"/>
      <c r="C16" t="s">
        <v>41</v>
      </c>
      <c r="D16" t="s">
        <v>42</v>
      </c>
      <c r="E16" t="s">
        <v>43</v>
      </c>
      <c r="F16">
        <f t="shared" si="0"/>
        <v>0</v>
      </c>
      <c r="G16">
        <f t="shared" si="1"/>
        <v>0</v>
      </c>
      <c r="H16">
        <f t="shared" si="3"/>
        <v>0</v>
      </c>
    </row>
    <row r="17" spans="1:8" ht="17.399999999999999" x14ac:dyDescent="0.3">
      <c r="A17" s="14" t="s">
        <v>44</v>
      </c>
      <c r="B17" s="14"/>
      <c r="C17" t="s">
        <v>45</v>
      </c>
      <c r="D17" t="s">
        <v>46</v>
      </c>
      <c r="E17" t="s">
        <v>47</v>
      </c>
      <c r="F17">
        <f t="shared" si="1"/>
        <v>0</v>
      </c>
      <c r="G17">
        <f t="shared" si="0"/>
        <v>0</v>
      </c>
      <c r="H17">
        <f t="shared" si="3"/>
        <v>0</v>
      </c>
    </row>
    <row r="18" spans="1:8" ht="17.399999999999999" x14ac:dyDescent="0.3">
      <c r="A18" s="13" t="s">
        <v>48</v>
      </c>
      <c r="B18" s="13"/>
      <c r="C18" t="s">
        <v>49</v>
      </c>
      <c r="D18" t="s">
        <v>50</v>
      </c>
      <c r="E18" t="s">
        <v>51</v>
      </c>
      <c r="F18">
        <f t="shared" si="1"/>
        <v>0</v>
      </c>
      <c r="G18">
        <f t="shared" si="0"/>
        <v>0</v>
      </c>
      <c r="H18">
        <f t="shared" si="3"/>
        <v>0</v>
      </c>
    </row>
    <row r="19" spans="1:8" ht="17.399999999999999" x14ac:dyDescent="0.3">
      <c r="A19" s="14" t="s">
        <v>52</v>
      </c>
      <c r="B19" s="14"/>
      <c r="C19" t="s">
        <v>53</v>
      </c>
      <c r="D19" t="s">
        <v>54</v>
      </c>
      <c r="E19" t="s">
        <v>55</v>
      </c>
      <c r="F19">
        <f t="shared" si="3"/>
        <v>0</v>
      </c>
      <c r="G19">
        <f t="shared" si="1"/>
        <v>0</v>
      </c>
      <c r="H19">
        <f t="shared" si="0"/>
        <v>0</v>
      </c>
    </row>
    <row r="20" spans="1:8" ht="17.399999999999999" x14ac:dyDescent="0.3">
      <c r="A20" s="13" t="s">
        <v>56</v>
      </c>
      <c r="B20" s="13"/>
      <c r="C20" t="s">
        <v>57</v>
      </c>
      <c r="D20" t="s">
        <v>58</v>
      </c>
      <c r="E20" t="s">
        <v>59</v>
      </c>
      <c r="F20">
        <f t="shared" si="0"/>
        <v>0</v>
      </c>
      <c r="G20">
        <f t="shared" si="3"/>
        <v>0</v>
      </c>
      <c r="H20">
        <f t="shared" si="1"/>
        <v>0</v>
      </c>
    </row>
    <row r="21" spans="1:8" ht="17.399999999999999" x14ac:dyDescent="0.3">
      <c r="A21" s="14" t="s">
        <v>60</v>
      </c>
      <c r="B21" s="14"/>
      <c r="C21" t="s">
        <v>61</v>
      </c>
      <c r="D21" t="s">
        <v>62</v>
      </c>
      <c r="E21" t="s">
        <v>63</v>
      </c>
      <c r="F21">
        <f t="shared" si="3"/>
        <v>0</v>
      </c>
      <c r="G21">
        <f t="shared" si="0"/>
        <v>0</v>
      </c>
      <c r="H21">
        <f t="shared" si="1"/>
        <v>0</v>
      </c>
    </row>
    <row r="22" spans="1:8" ht="17.399999999999999" x14ac:dyDescent="0.3">
      <c r="A22" s="13" t="s">
        <v>64</v>
      </c>
      <c r="B22" s="13"/>
      <c r="C22" t="s">
        <v>65</v>
      </c>
      <c r="D22" t="s">
        <v>66</v>
      </c>
      <c r="E22" t="s">
        <v>67</v>
      </c>
      <c r="F22">
        <f t="shared" si="3"/>
        <v>0</v>
      </c>
      <c r="G22">
        <f t="shared" si="1"/>
        <v>0</v>
      </c>
      <c r="H22">
        <f t="shared" si="0"/>
        <v>0</v>
      </c>
    </row>
    <row r="23" spans="1:8" ht="17.399999999999999" x14ac:dyDescent="0.3">
      <c r="A23" s="14" t="s">
        <v>68</v>
      </c>
      <c r="B23" s="14"/>
      <c r="C23" t="s">
        <v>69</v>
      </c>
      <c r="D23" t="s">
        <v>70</v>
      </c>
      <c r="E23" t="s">
        <v>71</v>
      </c>
      <c r="F23">
        <f t="shared" si="0"/>
        <v>0</v>
      </c>
      <c r="G23">
        <f t="shared" si="3"/>
        <v>0</v>
      </c>
      <c r="H23">
        <f t="shared" si="1"/>
        <v>0</v>
      </c>
    </row>
    <row r="24" spans="1:8" ht="17.399999999999999" x14ac:dyDescent="0.3">
      <c r="A24" s="13" t="s">
        <v>72</v>
      </c>
      <c r="B24" s="13"/>
      <c r="C24" t="s">
        <v>73</v>
      </c>
      <c r="D24" t="s">
        <v>74</v>
      </c>
      <c r="E24" t="s">
        <v>75</v>
      </c>
      <c r="F24">
        <f>IF($B24=$D24,1,0)</f>
        <v>0</v>
      </c>
      <c r="G24">
        <f>IF($B24=$E24,1,0)</f>
        <v>0</v>
      </c>
      <c r="H24">
        <f t="shared" si="3"/>
        <v>0</v>
      </c>
    </row>
    <row r="25" spans="1:8" ht="17.399999999999999" x14ac:dyDescent="0.3">
      <c r="A25" s="14" t="s">
        <v>76</v>
      </c>
      <c r="B25" s="14"/>
      <c r="C25" t="s">
        <v>77</v>
      </c>
      <c r="D25" t="s">
        <v>78</v>
      </c>
      <c r="E25" t="s">
        <v>79</v>
      </c>
      <c r="F25">
        <f t="shared" si="1"/>
        <v>0</v>
      </c>
      <c r="G25">
        <f t="shared" si="3"/>
        <v>0</v>
      </c>
      <c r="H25">
        <f t="shared" si="0"/>
        <v>0</v>
      </c>
    </row>
    <row r="26" spans="1:8" ht="17.399999999999999" x14ac:dyDescent="0.3">
      <c r="A26" s="3"/>
      <c r="B26" s="4"/>
    </row>
    <row r="27" spans="1:8" x14ac:dyDescent="0.3">
      <c r="A27" s="5"/>
      <c r="B27" s="6"/>
      <c r="F27">
        <f>SUM(F6:F25)*5</f>
        <v>0</v>
      </c>
      <c r="G27">
        <f t="shared" ref="G27:H27" si="4">SUM(G6:G25)*5</f>
        <v>0</v>
      </c>
      <c r="H27">
        <f t="shared" si="4"/>
        <v>0</v>
      </c>
    </row>
    <row r="28" spans="1:8" x14ac:dyDescent="0.3">
      <c r="A28" s="5"/>
      <c r="B28" s="6"/>
    </row>
    <row r="29" spans="1:8" x14ac:dyDescent="0.3">
      <c r="A29" s="5"/>
      <c r="B29" s="6"/>
    </row>
    <row r="30" spans="1:8" x14ac:dyDescent="0.3">
      <c r="A30" s="5"/>
      <c r="B30" s="6"/>
    </row>
    <row r="31" spans="1:8" x14ac:dyDescent="0.3">
      <c r="A31" s="5"/>
      <c r="B31" s="6"/>
    </row>
    <row r="32" spans="1:8" ht="15" thickBot="1" x14ac:dyDescent="0.35">
      <c r="A32" s="7"/>
      <c r="B32" s="8"/>
    </row>
  </sheetData>
  <mergeCells count="3">
    <mergeCell ref="A2:B2"/>
    <mergeCell ref="A3:B3"/>
    <mergeCell ref="A1:B1"/>
  </mergeCells>
  <dataValidations count="20">
    <dataValidation type="list" allowBlank="1" showInputMessage="1" showErrorMessage="1" sqref="B6">
      <formula1>$C$6:$E$6</formula1>
    </dataValidation>
    <dataValidation type="list" allowBlank="1" showInputMessage="1" showErrorMessage="1" sqref="B7">
      <formula1>$C$7:$E$7</formula1>
    </dataValidation>
    <dataValidation type="list" allowBlank="1" showInputMessage="1" showErrorMessage="1" sqref="B8">
      <formula1>$C$8:$E$8</formula1>
    </dataValidation>
    <dataValidation type="list" allowBlank="1" showInputMessage="1" showErrorMessage="1" sqref="B9">
      <formula1>$C$9:$E$9</formula1>
    </dataValidation>
    <dataValidation type="list" allowBlank="1" showInputMessage="1" showErrorMessage="1" sqref="B10">
      <formula1>$C$10:$E$10</formula1>
    </dataValidation>
    <dataValidation type="list" allowBlank="1" showInputMessage="1" showErrorMessage="1" sqref="B11">
      <formula1>$C$11:$E$11</formula1>
    </dataValidation>
    <dataValidation type="list" allowBlank="1" showInputMessage="1" showErrorMessage="1" sqref="B12">
      <formula1>$C$12:$E$12</formula1>
    </dataValidation>
    <dataValidation type="list" allowBlank="1" showInputMessage="1" showErrorMessage="1" sqref="B13">
      <formula1>$C$13:$E$13</formula1>
    </dataValidation>
    <dataValidation type="list" allowBlank="1" showInputMessage="1" showErrorMessage="1" sqref="B14">
      <formula1>$C$14:$E$14</formula1>
    </dataValidation>
    <dataValidation type="list" allowBlank="1" showInputMessage="1" showErrorMessage="1" sqref="B15">
      <formula1>$C$15:$E$15</formula1>
    </dataValidation>
    <dataValidation type="list" allowBlank="1" showInputMessage="1" showErrorMessage="1" sqref="B16">
      <formula1>$C$16:$E$16</formula1>
    </dataValidation>
    <dataValidation type="list" allowBlank="1" showInputMessage="1" showErrorMessage="1" sqref="B17">
      <formula1>$C$17:$E$17</formula1>
    </dataValidation>
    <dataValidation type="list" allowBlank="1" showInputMessage="1" showErrorMessage="1" sqref="B18">
      <formula1>$C$18:$E$18</formula1>
    </dataValidation>
    <dataValidation type="list" allowBlank="1" showInputMessage="1" showErrorMessage="1" sqref="B19">
      <formula1>$C$19:$E$19</formula1>
    </dataValidation>
    <dataValidation type="list" allowBlank="1" showInputMessage="1" showErrorMessage="1" sqref="B20">
      <formula1>$C$20:$E$20</formula1>
    </dataValidation>
    <dataValidation type="list" allowBlank="1" showInputMessage="1" showErrorMessage="1" sqref="B21">
      <formula1>$C$21:$E$21</formula1>
    </dataValidation>
    <dataValidation type="list" allowBlank="1" showInputMessage="1" showErrorMessage="1" sqref="B22">
      <formula1>$C$22:$E$22</formula1>
    </dataValidation>
    <dataValidation type="list" allowBlank="1" showInputMessage="1" showErrorMessage="1" sqref="B23">
      <formula1>$C$23:$E$23</formula1>
    </dataValidation>
    <dataValidation type="list" allowBlank="1" showInputMessage="1" showErrorMessage="1" sqref="B24">
      <formula1>$C$24:$E$24</formula1>
    </dataValidation>
    <dataValidation type="list" allowBlank="1" showInputMessage="1" showErrorMessage="1" sqref="B25">
      <formula1>$C$25:$E$25</formula1>
    </dataValidation>
  </dataValidations>
  <pageMargins left="0.7" right="0.7" top="0.75" bottom="0.75" header="0.3" footer="0.3"/>
  <pageSetup paperSize="9" orientation="portrait" r:id="rId1"/>
  <ignoredErrors>
    <ignoredError sqref="H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E14"/>
  <sheetViews>
    <sheetView showGridLines="0" showRowColHeaders="0" zoomScaleNormal="100" workbookViewId="0">
      <selection activeCell="J9" sqref="J9"/>
    </sheetView>
  </sheetViews>
  <sheetFormatPr defaultRowHeight="14.4" x14ac:dyDescent="0.3"/>
  <cols>
    <col min="1" max="1" width="16.77734375" customWidth="1"/>
    <col min="2" max="2" width="15.77734375" customWidth="1"/>
    <col min="3" max="3" width="14.88671875" customWidth="1"/>
    <col min="4" max="4" width="15.77734375" customWidth="1"/>
    <col min="5" max="5" width="15.6640625" customWidth="1"/>
  </cols>
  <sheetData>
    <row r="1" spans="1:5" ht="66" customHeight="1" x14ac:dyDescent="0.3">
      <c r="A1" s="18"/>
      <c r="B1" s="22"/>
      <c r="C1" s="22"/>
      <c r="D1" s="22"/>
      <c r="E1" s="19"/>
    </row>
    <row r="2" spans="1:5" ht="17.399999999999999" customHeight="1" x14ac:dyDescent="0.3">
      <c r="A2" s="16" t="s">
        <v>86</v>
      </c>
      <c r="B2" s="20"/>
      <c r="C2" s="20"/>
      <c r="D2" s="20"/>
      <c r="E2" s="17"/>
    </row>
    <row r="3" spans="1:5" x14ac:dyDescent="0.3">
      <c r="A3" s="5"/>
      <c r="B3" s="11"/>
      <c r="C3" s="11"/>
      <c r="D3" s="11"/>
      <c r="E3" s="6"/>
    </row>
    <row r="4" spans="1:5" ht="24.6" x14ac:dyDescent="0.4">
      <c r="A4" s="5"/>
      <c r="B4" s="21" t="s">
        <v>88</v>
      </c>
      <c r="C4" s="21"/>
      <c r="D4" s="21"/>
      <c r="E4" s="6"/>
    </row>
    <row r="5" spans="1:5" ht="24.6" x14ac:dyDescent="0.4">
      <c r="A5" s="5"/>
      <c r="B5" s="10" t="s">
        <v>83</v>
      </c>
      <c r="C5" s="10" t="s">
        <v>84</v>
      </c>
      <c r="D5" s="10" t="s">
        <v>85</v>
      </c>
      <c r="E5" s="6"/>
    </row>
    <row r="6" spans="1:5" ht="24.6" x14ac:dyDescent="0.4">
      <c r="A6" s="5"/>
      <c r="B6" s="9">
        <f>(TESTE!F27)/100</f>
        <v>0</v>
      </c>
      <c r="C6" s="9">
        <f>(TESTE!G27)/100</f>
        <v>0</v>
      </c>
      <c r="D6" s="9">
        <f>(TESTE!H27)/100</f>
        <v>0</v>
      </c>
      <c r="E6" s="6"/>
    </row>
    <row r="7" spans="1:5" ht="14.4" customHeight="1" x14ac:dyDescent="0.3">
      <c r="A7" s="5"/>
      <c r="B7" s="26" t="str">
        <f>IF(AND(B6&lt;0.5, C6&lt;0.5, D6&lt;0.5),"Equilibrado", IF(MAX(B6:D6) = B6, "Visual", IF(MAX(B6:D6) = C6, "Auditivo", IF(MAX(B6:D6) = D6, "Tátil", "Erro"))))</f>
        <v>Equilibrado</v>
      </c>
      <c r="C7" s="24"/>
      <c r="D7" s="27"/>
      <c r="E7" s="6"/>
    </row>
    <row r="8" spans="1:5" ht="14.4" customHeight="1" x14ac:dyDescent="0.3">
      <c r="A8" s="5"/>
      <c r="B8" s="28"/>
      <c r="C8" s="25"/>
      <c r="D8" s="29"/>
      <c r="E8" s="6"/>
    </row>
    <row r="9" spans="1:5" ht="14.4" customHeight="1" x14ac:dyDescent="0.3">
      <c r="A9" s="5"/>
      <c r="B9" s="30"/>
      <c r="C9" s="31"/>
      <c r="D9" s="32"/>
      <c r="E9" s="6"/>
    </row>
    <row r="10" spans="1:5" ht="45.6" customHeight="1" x14ac:dyDescent="0.3">
      <c r="A10" s="5"/>
      <c r="B10" s="11"/>
      <c r="C10" s="11"/>
      <c r="D10" s="11"/>
      <c r="E10" s="6"/>
    </row>
    <row r="11" spans="1:5" ht="15" thickBot="1" x14ac:dyDescent="0.35">
      <c r="A11" s="7"/>
      <c r="B11" s="12"/>
      <c r="C11" s="12"/>
      <c r="D11" s="12"/>
      <c r="E11" s="8"/>
    </row>
    <row r="14" spans="1:5" x14ac:dyDescent="0.3">
      <c r="C14" s="23"/>
    </row>
  </sheetData>
  <mergeCells count="4">
    <mergeCell ref="A2:E2"/>
    <mergeCell ref="B4:D4"/>
    <mergeCell ref="A1:E1"/>
    <mergeCell ref="B7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TESTE</vt:lpstr>
      <vt:lpstr>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2023-08-02T13:13:53Z</dcterms:modified>
</cp:coreProperties>
</file>