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defaultThemeVersion="124226"/>
  <mc:AlternateContent xmlns:mc="http://schemas.openxmlformats.org/markup-compatibility/2006">
    <mc:Choice Requires="x15">
      <x15ac:absPath xmlns:x15ac="http://schemas.microsoft.com/office/spreadsheetml/2010/11/ac" url="Z:\Ampliações\Transporte Terrestre\Edital 82 - Determinado - Projetos Aplicados ao Transporte\"/>
    </mc:Choice>
  </mc:AlternateContent>
  <xr:revisionPtr revIDLastSave="0" documentId="13_ncr:1_{6F5D47F4-A7D7-48CD-B845-96B5E211941C}" xr6:coauthVersionLast="47" xr6:coauthVersionMax="47" xr10:uidLastSave="{00000000-0000-0000-0000-000000000000}"/>
  <bookViews>
    <workbookView xWindow="-24120" yWindow="1185" windowWidth="24240" windowHeight="1302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<sst xmlns="http://schemas.openxmlformats.org/spreadsheetml/2006/main" count="220" uniqueCount="184">
  <si>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</si>
  <si>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</si>
  <si>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</si>
  <si>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</si>
  <si>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</si>
  <si>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</si>
  <si>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</si>
  <si>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</si>
  <si>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</si>
  <si>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</si>
  <si>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</si>
  <si>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</si>
  <si>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</si>
  <si>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</si>
  <si>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</si>
  <si>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</si>
  <si>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</si>
  <si>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</si>
  <si>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</si>
  <si>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</si>
  <si>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</si>
  <si>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</si>
  <si>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</si>
  <si>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</si>
  <si>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</si>
  <si>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</si>
  <si>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</si>
  <si>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</si>
  <si>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</si>
  <si>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</si>
  <si>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</si>
  <si>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</si>
  <si>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</si>
  <si>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</si>
  <si>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</si>
  <si>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</si>
  <si>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</si>
  <si>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</si>
  <si>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</si>
  <si>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</si>
  <si>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</si>
  <si>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</si>
  <si>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</si>
  <si>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</si>
  <si>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</si>
  <si>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</si>
  <si>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</si>
  <si>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</si>
  <si>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</si>
  <si>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</si>
  <si>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</si>
  <si>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</si>
  <si>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</si>
  <si>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</si>
  <si>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</si>
  <si>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</si>
  <si>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</si>
  <si>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</si>
  <si>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</si>
  <si>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</si>
  <si>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</si>
  <si>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</si>
  <si>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</si>
  <si>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</si>
  <si>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</si>
  <si>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</si>
  <si>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</si>
  <si>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</si>
  <si>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</si>
  <si>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</si>
  <si>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</si>
  <si>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</si>
  <si>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</si>
  <si>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</si>
  <si>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</si>
  <si>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</si>
  <si>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</si>
  <si>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</si>
  <si>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</si>
  <si>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</si>
  <si>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</si>
  <si>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</si>
  <si>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</si>
  <si>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</si>
  <si>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</si>
  <si>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</si>
  <si>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</si>
  <si>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</si>
  <si>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</si>
  <si>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</si>
  <si>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</si>
  <si>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</si>
  <si>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</si>
  <si>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</si>
  <si>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</si>
  <si>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</si>
  <si>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</si>
  <si>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</si>
  <si>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</si>
  <si>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</si>
  <si>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</si>
  <si>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</si>
  <si>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</si>
  <si>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</si>
  <si>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</si>
  <si>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</si>
  <si>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</si>
  <si>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</si>
  <si>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</si>
  <si>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</si>
  <si>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</si>
  <si>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</si>
  <si>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</si>
  <si>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</si>
  <si>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</si>
  <si>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</si>
  <si>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</si>
  <si>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</si>
  <si>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</si>
  <si>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</si>
  <si>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</si>
  <si>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</si>
  <si>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</si>
  <si>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</si>
  <si>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</si>
  <si>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</si>
  <si>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</si>
  <si>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</si>
  <si>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</si>
  <si>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</si>
  <si>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</si>
  <si>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</si>
  <si>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</si>
  <si>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</si>
  <si>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</si>
  <si>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</si>
  <si>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</si>
  <si>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</si>
  <si>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</si>
  <si>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</si>
  <si>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</si>
  <si>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</si>
  <si>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</si>
  <si>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</si>
  <si>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</si>
  <si>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</si>
  <si>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</si>
  <si>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</si>
  <si>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</si>
  <si>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</si>
  <si>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</si>
  <si>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</si>
  <si>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</si>
  <si>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</si>
  <si>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</si>
  <si>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</si>
  <si>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</si>
  <si>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</si>
  <si>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</si>
  <si>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</si>
  <si>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</si>
  <si>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</si>
  <si>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</si>
  <si>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</si>
  <si>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</si>
  <si>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</si>
  <si>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</si>
  <si>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</si>
  <si>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</si>
  <si>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</si>
  <si>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</si>
  <si>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</si>
  <si>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</si>
  <si>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</si>
  <si>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</si>
  <si>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</si>
  <si>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</si>
  <si>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</si>
  <si>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</si>
  <si>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Faculdade de Tecnologia Victor Civita - Fatec Tatuapé</t>
  </si>
  <si>
    <t>82/2026</t>
  </si>
  <si>
    <t>1.0.7</t>
  </si>
  <si>
    <t>Projetos Aplicados ao Transporte</t>
  </si>
  <si>
    <t xml:space="preserve">Arquitetura e Planejamento Urbano;
Engenharia Civil e Construção; 
Moda, Design de Interiores e Desenho Industrial; 
Serviços de Transporte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</si>
</sst>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6" borderId="21" xfId="0" applyFont="1" applyFill="1" applyBorder="1" applyAlignment="1">
      <alignment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topLeftCell="A10" zoomScaleNormal="100" zoomScaleSheetLayoutView="84" workbookViewId="0">
      <selection activeCell="Y13" sqref="Y13"/>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180</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291" t="s">
        <v>182</v>
      </c>
      <c r="D11" s="292"/>
      <c r="E11" s="292"/>
      <c r="F11" s="292"/>
      <c r="G11" s="293"/>
      <c r="H11" s="125"/>
      <c r="I11" s="8"/>
      <c r="J11" s="8"/>
      <c r="K11" s="8"/>
      <c r="L11" s="8" t="e">
        <f>IF(AND(H10=0,I10=1,J10=0),1,0)</f>
        <v>#REF!</v>
      </c>
      <c r="M11" s="8"/>
      <c r="N11" s="8"/>
      <c r="O11" s="8"/>
    </row>
    <row r="12" spans="1:18" ht="96" customHeight="1" x14ac:dyDescent="0.2">
      <c r="A12" s="310"/>
      <c r="B12" s="76" t="s">
        <v>176</v>
      </c>
      <c r="C12" s="308"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181</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46260</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126.65502522312767</v>
      </c>
      <c r="K38">
        <f ca="1">(J38-TRUNC(J38))*12</f>
        <v>7.8603026775319904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46260</v>
      </c>
      <c r="J41" s="2">
        <f ca="1">YEARFRAC(D37,E37,1)</f>
        <v>126.65502522312767</v>
      </c>
      <c r="K41">
        <f ca="1">(J41-TRUNC(J41))*12</f>
        <v>7.8603026775319904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46260.608515162035</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JOSIANE DE SANTANA FERREIRA</cp:lastModifiedBy>
  <cp:revision/>
  <cp:lastPrinted>2026-01-26T15:01:00Z</cp:lastPrinted>
  <dcterms:created xsi:type="dcterms:W3CDTF">2014-10-07T12:05:22Z</dcterms:created>
  <dcterms:modified xsi:type="dcterms:W3CDTF">2026-08-26T17:36:17Z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