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49 Edital de Marketing (Info)\"/>
    </mc:Choice>
  </mc:AlternateContent>
  <xr:revisionPtr revIDLastSave="0" documentId="13_ncr:1_{59CD2AA1-8F1F-4846-AA5C-655874C16A56}" xr6:coauthVersionLast="36" xr6:coauthVersionMax="47"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<sst xmlns="http://schemas.openxmlformats.org/spreadsheetml/2006/main" count="220" uniqueCount="184">
  <si>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</si>
  <si>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</si>
  <si>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</si>
  <si>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</si>
  <si>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</si>
  <si>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</si>
  <si>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</si>
  <si>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</si>
  <si>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</si>
  <si>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</si>
  <si>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</si>
  <si>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</si>
  <si>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</si>
  <si>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</si>
  <si>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</si>
  <si>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</si>
  <si>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</si>
  <si>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</si>
  <si>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</si>
  <si>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</si>
  <si>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</si>
  <si>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</si>
  <si>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</si>
  <si>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</si>
  <si>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</si>
  <si>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</si>
  <si>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</si>
  <si>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</si>
  <si>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</si>
  <si>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</si>
  <si>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</si>
  <si>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</si>
  <si>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</si>
  <si>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</si>
  <si>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</si>
  <si>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</si>
  <si>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</si>
  <si>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</si>
  <si>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</si>
  <si>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</si>
  <si>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</si>
  <si>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</si>
  <si>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</si>
  <si>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</si>
  <si>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</si>
  <si>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</si>
  <si>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</si>
  <si>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</si>
  <si>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</si>
  <si>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</si>
  <si>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</si>
  <si>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</si>
  <si>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</si>
  <si>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</si>
  <si>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</si>
  <si>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</si>
  <si>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</si>
  <si>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</si>
  <si>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</si>
  <si>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</si>
  <si>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</si>
  <si>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</si>
  <si>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</si>
  <si>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</si>
  <si>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</si>
  <si>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</si>
  <si>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</si>
  <si>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</si>
  <si>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</si>
  <si>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</si>
  <si>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</si>
  <si>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</si>
  <si>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</si>
  <si>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</si>
  <si>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</si>
  <si>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</si>
  <si>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</si>
  <si>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</si>
  <si>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</si>
  <si>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</si>
  <si>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</si>
  <si>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</si>
  <si>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</si>
  <si>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</si>
  <si>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</si>
  <si>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</si>
  <si>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</si>
  <si>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</si>
  <si>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</si>
  <si>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</si>
  <si>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</si>
  <si>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</si>
  <si>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</si>
  <si>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</si>
  <si>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</si>
  <si>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</si>
  <si>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</si>
  <si>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</si>
  <si>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</si>
  <si>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</si>
  <si>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</si>
  <si>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</si>
  <si>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</si>
  <si>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</si>
  <si>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</si>
  <si>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</si>
  <si>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</si>
  <si>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</si>
  <si>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</si>
  <si>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</si>
  <si>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</si>
  <si>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</si>
  <si>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</si>
  <si>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</si>
  <si>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</si>
  <si>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</si>
  <si>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</si>
  <si>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</si>
  <si>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</si>
  <si>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</si>
  <si>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</si>
  <si>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</si>
  <si>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</si>
  <si>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</si>
  <si>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</si>
  <si>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</si>
  <si>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</si>
  <si>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</si>
  <si>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</si>
  <si>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</si>
  <si>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</si>
  <si>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</si>
  <si>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</si>
  <si>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</si>
  <si>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</si>
  <si>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</si>
  <si>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</si>
  <si>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</si>
  <si>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</si>
  <si>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</si>
  <si>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</si>
  <si>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</si>
  <si>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</si>
  <si>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</si>
  <si>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</si>
  <si>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</si>
  <si>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</si>
  <si>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</si>
  <si>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</si>
  <si>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</si>
  <si>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</si>
  <si>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</si>
  <si>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</si>
  <si>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</si>
  <si>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</si>
  <si>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</si>
  <si>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</si>
  <si>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</si>
  <si>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</si>
  <si>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</si>
  <si>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</si>
  <si>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</si>
  <si>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</si>
  <si>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</si>
  <si>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</si>
  <si>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</si>
  <si>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</si>
  <si>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</si>
  <si>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</si>
  <si>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</si>
  <si>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</si>
  <si>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</si>
  <si>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</si>
  <si>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</si>
  <si>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</si>
  <si>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</si>
  <si>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</si>
  <si>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</si>
  <si>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</si>
  <si>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José do Rio Preto</t>
  </si>
  <si>
    <t>Marketing</t>
  </si>
  <si>
    <t>Gestão e Administração / Marketing e Propaganda</t>
  </si>
  <si>
    <t>49/2026</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</si>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</sst>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130" zoomScaleNormal="100" zoomScaleSheetLayoutView="130" workbookViewId="0">
      <selection activeCell="AA18" sqref="AA18"/>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182</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180</v>
      </c>
      <c r="D11" s="292"/>
      <c r="E11" s="292"/>
      <c r="F11" s="292"/>
      <c r="G11" s="293"/>
      <c r="H11" s="118"/>
      <c r="I11" s="7"/>
      <c r="J11" s="7"/>
      <c r="K11" s="7"/>
      <c r="L11" s="7" t="e">
        <f>IF(AND(H10=0,I10=1,J10=0),1,0)</f>
        <v>#REF!</v>
      </c>
      <c r="M11" s="7"/>
      <c r="N11" s="7"/>
      <c r="O11" s="7"/>
    </row>
    <row r="12" spans="1:18" ht="96" customHeight="1" x14ac:dyDescent="0.2">
      <c r="A12" s="310"/>
      <c r="B12" s="74" t="s">
        <v>14</v>
      </c>
      <c r="C12" s="308"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183</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46171</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126.4113525632734</v>
      </c>
      <c r="K38">
        <f ca="1">(J38-TRUNC(J38))*12</f>
        <v>4.936230759280761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46171</v>
      </c>
      <c r="J41" s="2">
        <f ca="1">YEARFRAC(D37,E37,1)</f>
        <v>126.4113525632734</v>
      </c>
      <c r="K41">
        <f ca="1">(J41-TRUNC(J41))*12</f>
        <v>4.936230759280761</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46171.331920717595</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2026-05-29T10:58:01Z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