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EstaPastaDeTrabalho" defaultThemeVersion="124226"/>
  <mc:AlternateContent xmlns:mc="http://schemas.openxmlformats.org/markup-compatibility/2006">
    <mc:Choice Requires="x15">
      <x15ac:absPath xmlns:x15ac="http://schemas.microsoft.com/office/spreadsheetml/2010/11/ac" url="C:\Users\admin\Downloads\Nova pasta (2)\"/>
    </mc:Choice>
  </mc:AlternateContent>
  <xr:revisionPtr revIDLastSave="0" documentId="13_ncr:1_{C14B02A2-2E84-4148-BF16-2F0C965D8FBE}" xr6:coauthVersionLast="36" xr6:coauthVersionMax="47" xr10:uidLastSave="{00000000-0000-0000-0000-000000000000}"/>
  <bookViews>
    <workbookView xWindow="0" yWindow="0" windowWidth="28800" windowHeight="12225"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<sst xmlns="http://schemas.openxmlformats.org/spreadsheetml/2006/main" count="216" uniqueCount="180">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</sst>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C9" sqref="C9:E9"/>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10"/>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46125</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6" t="s">
        <v>51</v>
      </c>
      <c r="F38" s="311" t="s">
        <v>26</v>
      </c>
      <c r="G38" s="312"/>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211"/>
      <c r="G41" s="212"/>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65" customHeight="1" x14ac:dyDescent="0.2">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5">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2.15" customHeight="1" x14ac:dyDescent="0.2">
      <c r="A59" s="234">
        <v>22</v>
      </c>
      <c r="B59" s="228" t="s">
        <v>79</v>
      </c>
      <c r="C59" s="29" t="s">
        <v>80</v>
      </c>
      <c r="D59" s="86"/>
      <c r="E59" s="179">
        <f>D59*5</f>
        <v>0</v>
      </c>
      <c r="F59" s="207"/>
      <c r="G59" s="208"/>
      <c r="H59" s="132"/>
      <c r="I59" s="7"/>
      <c r="J59" s="7"/>
      <c r="K59" s="7"/>
      <c r="L59" s="7"/>
      <c r="M59" s="7"/>
      <c r="N59" s="7"/>
      <c r="O59" s="7"/>
    </row>
    <row r="60" spans="1:54" ht="52.15" customHeight="1" x14ac:dyDescent="0.2">
      <c r="A60" s="235"/>
      <c r="B60" s="225"/>
      <c r="C60" s="75" t="s">
        <v>81</v>
      </c>
      <c r="D60" s="87"/>
      <c r="E60" s="179">
        <f>D60*2.5</f>
        <v>0</v>
      </c>
      <c r="F60" s="207"/>
      <c r="G60" s="208"/>
      <c r="H60" s="132"/>
      <c r="I60" s="7"/>
      <c r="J60" s="7"/>
      <c r="K60" s="7"/>
      <c r="L60" s="7"/>
      <c r="M60" s="7"/>
      <c r="N60" s="7"/>
      <c r="O60" s="7"/>
    </row>
    <row r="61" spans="1:54" ht="52.15" customHeight="1" x14ac:dyDescent="0.2">
      <c r="A61" s="98">
        <v>23</v>
      </c>
      <c r="B61" s="75" t="s">
        <v>82</v>
      </c>
      <c r="C61" s="75" t="s">
        <v>83</v>
      </c>
      <c r="D61" s="87"/>
      <c r="E61" s="179">
        <f>D61*2</f>
        <v>0</v>
      </c>
      <c r="F61" s="207"/>
      <c r="G61" s="208"/>
      <c r="H61" s="132"/>
      <c r="I61" s="7"/>
      <c r="J61" s="7"/>
      <c r="K61" s="7"/>
      <c r="L61" s="7"/>
      <c r="M61" s="7"/>
      <c r="N61" s="7"/>
      <c r="O61" s="7"/>
    </row>
    <row r="62" spans="1:54" ht="52.15" customHeight="1" x14ac:dyDescent="0.2">
      <c r="A62" s="328">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15" hidden="1" customHeight="1" x14ac:dyDescent="0.2">
      <c r="A68" s="43">
        <v>26</v>
      </c>
      <c r="B68" s="29" t="s">
        <v>95</v>
      </c>
      <c r="C68" s="29" t="s">
        <v>96</v>
      </c>
      <c r="D68" s="91"/>
      <c r="E68" s="179">
        <f>D68*2</f>
        <v>0</v>
      </c>
      <c r="F68" s="207"/>
      <c r="G68" s="208"/>
      <c r="H68" s="202"/>
      <c r="I68" s="7"/>
      <c r="J68" s="7"/>
      <c r="K68" s="7"/>
      <c r="L68" s="202"/>
      <c r="M68" s="7"/>
      <c r="N68" s="7"/>
      <c r="O68" s="7"/>
    </row>
    <row r="69" spans="1:38" ht="28.15" hidden="1" customHeight="1" x14ac:dyDescent="0.2">
      <c r="A69" s="198">
        <v>27</v>
      </c>
      <c r="B69" s="29" t="s">
        <v>97</v>
      </c>
      <c r="C69" s="29" t="s">
        <v>98</v>
      </c>
      <c r="D69" s="91"/>
      <c r="E69" s="179">
        <f>D69</f>
        <v>0</v>
      </c>
      <c r="F69" s="207"/>
      <c r="G69" s="208"/>
      <c r="H69" s="132"/>
      <c r="I69" s="202"/>
      <c r="J69" s="202"/>
      <c r="K69" s="202"/>
      <c r="L69" s="7"/>
      <c r="M69" s="202"/>
      <c r="N69" s="202"/>
      <c r="O69" s="202"/>
    </row>
    <row r="70" spans="1:38" ht="28.1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25">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6">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7"/>
      <c r="B80" s="225"/>
      <c r="C80" s="29" t="s">
        <v>112</v>
      </c>
      <c r="D80" s="91"/>
      <c r="E80" s="181">
        <f>D80</f>
        <v>0</v>
      </c>
      <c r="F80" s="207"/>
      <c r="G80" s="208"/>
      <c r="H80" s="132"/>
      <c r="I80" s="7"/>
      <c r="J80" s="7"/>
      <c r="K80" s="7"/>
      <c r="L80" s="202"/>
      <c r="M80" s="7"/>
      <c r="N80" s="7"/>
      <c r="O80" s="7"/>
    </row>
    <row r="81" spans="1:38" ht="38.25" customHeight="1" x14ac:dyDescent="0.2">
      <c r="A81" s="322">
        <v>31</v>
      </c>
      <c r="B81" s="224" t="s">
        <v>113</v>
      </c>
      <c r="C81" s="29" t="s">
        <v>114</v>
      </c>
      <c r="D81" s="91"/>
      <c r="E81" s="181">
        <f>4*D81</f>
        <v>0</v>
      </c>
      <c r="F81" s="207"/>
      <c r="G81" s="208"/>
      <c r="H81" s="132"/>
      <c r="I81" s="7"/>
      <c r="J81" s="7"/>
      <c r="K81" s="7"/>
      <c r="L81" s="202"/>
      <c r="M81" s="7"/>
      <c r="N81" s="7"/>
      <c r="O81" s="7"/>
    </row>
    <row r="82" spans="1:38" ht="38.25" customHeight="1" x14ac:dyDescent="0.2">
      <c r="A82" s="323"/>
      <c r="B82" s="228"/>
      <c r="C82" s="29" t="s">
        <v>115</v>
      </c>
      <c r="D82" s="91"/>
      <c r="E82" s="181">
        <f>2*D82</f>
        <v>0</v>
      </c>
      <c r="F82" s="207"/>
      <c r="G82" s="208"/>
      <c r="H82" s="132"/>
      <c r="I82" s="7"/>
      <c r="J82" s="7"/>
      <c r="K82" s="7"/>
      <c r="L82" s="202"/>
      <c r="M82" s="7"/>
      <c r="N82" s="7"/>
      <c r="O82" s="7"/>
    </row>
    <row r="83" spans="1:38" ht="33" customHeight="1" x14ac:dyDescent="0.2">
      <c r="A83" s="323"/>
      <c r="B83" s="228"/>
      <c r="C83" s="29" t="s">
        <v>116</v>
      </c>
      <c r="D83" s="91"/>
      <c r="E83" s="181">
        <f>1.5*D83</f>
        <v>0</v>
      </c>
      <c r="F83" s="207"/>
      <c r="G83" s="208"/>
      <c r="H83" s="132"/>
      <c r="I83" s="202"/>
      <c r="J83" s="202"/>
      <c r="K83" s="202"/>
      <c r="L83" s="7"/>
      <c r="M83" s="202"/>
      <c r="N83" s="202"/>
      <c r="O83" s="202"/>
    </row>
    <row r="84" spans="1:38" ht="38.25" customHeight="1" x14ac:dyDescent="0.2">
      <c r="A84" s="323"/>
      <c r="B84" s="228"/>
      <c r="C84" s="29" t="s">
        <v>117</v>
      </c>
      <c r="D84" s="91"/>
      <c r="E84" s="181">
        <f>D84</f>
        <v>0</v>
      </c>
      <c r="F84" s="207"/>
      <c r="G84" s="208"/>
      <c r="H84" s="132"/>
      <c r="I84" s="202"/>
      <c r="J84" s="202"/>
      <c r="K84" s="202"/>
      <c r="L84" s="7"/>
      <c r="M84" s="202"/>
      <c r="N84" s="202"/>
      <c r="O84" s="202"/>
    </row>
    <row r="85" spans="1:38" s="41" customFormat="1" ht="46.5" customHeight="1" x14ac:dyDescent="0.25">
      <c r="A85" s="323"/>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7"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9" t="s">
        <v>43</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161</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43</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177</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178</v>
      </c>
      <c r="B128" s="345"/>
      <c r="C128" s="339"/>
      <c r="D128" s="339"/>
      <c r="E128" s="339"/>
      <c r="F128" s="339"/>
      <c r="G128" s="340"/>
    </row>
    <row r="129" spans="1:7" ht="25.5" customHeight="1" x14ac:dyDescent="0.2">
      <c r="A129" s="346"/>
      <c r="B129" s="346"/>
      <c r="C129" s="335"/>
      <c r="D129" s="335"/>
      <c r="E129" s="341">
        <f ca="1">NOW()</f>
        <v>46125.468045949077</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179</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admin</cp:lastModifiedBy>
  <cp:revision/>
  <dcterms:created xsi:type="dcterms:W3CDTF">2014-10-07T12:05:22Z</dcterms:created>
  <dcterms:modified xsi:type="dcterms:W3CDTF">2026-04-13T14:14:00Z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