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508DDAE4-93D7-4B06-947C-8F97B045F5BB}"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<sst xmlns="http://schemas.openxmlformats.org/spreadsheetml/2006/main" count="220" uniqueCount="184">
  <si>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</si>
  <si>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</si>
  <si>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</si>
  <si>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</si>
  <si>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</si>
  <si>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</si>
  <si>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</si>
  <si>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</si>
  <si>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</si>
  <si>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</si>
  <si>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</si>
  <si>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</si>
  <si>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</si>
  <si>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</si>
  <si>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</si>
  <si>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</si>
  <si>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</si>
  <si>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</si>
  <si>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</si>
  <si>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</si>
  <si>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</si>
  <si>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</si>
  <si>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</si>
  <si>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</si>
  <si>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</si>
  <si>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</si>
  <si>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</si>
  <si>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</si>
  <si>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</si>
  <si>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</si>
  <si>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</si>
  <si>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</si>
  <si>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</si>
  <si>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</si>
  <si>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</si>
  <si>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</si>
  <si>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</si>
  <si>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</si>
  <si>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</si>
  <si>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</si>
  <si>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</si>
  <si>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</si>
  <si>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</si>
  <si>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</si>
  <si>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</si>
  <si>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</si>
  <si>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</si>
  <si>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</si>
  <si>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</si>
  <si>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</si>
  <si>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</si>
  <si>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</si>
  <si>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</si>
  <si>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</si>
  <si>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</si>
  <si>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</si>
  <si>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</si>
  <si>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</si>
  <si>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</si>
  <si>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</si>
  <si>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</si>
  <si>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</si>
  <si>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</si>
  <si>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</si>
  <si>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</si>
  <si>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</si>
  <si>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</si>
  <si>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</si>
  <si>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</si>
  <si>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</si>
  <si>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</si>
  <si>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</si>
  <si>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</si>
  <si>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</si>
  <si>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</si>
  <si>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</si>
  <si>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</si>
  <si>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</si>
  <si>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</si>
  <si>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</si>
  <si>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</si>
  <si>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</si>
  <si>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</si>
  <si>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</si>
  <si>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</si>
  <si>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</si>
  <si>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</si>
  <si>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</si>
  <si>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</si>
  <si>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</si>
  <si>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</si>
  <si>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</si>
  <si>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</si>
  <si>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</si>
  <si>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</si>
  <si>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</si>
  <si>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</si>
  <si>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</si>
  <si>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</si>
  <si>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</si>
  <si>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</si>
  <si>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</si>
  <si>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</si>
  <si>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</si>
  <si>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</si>
  <si>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</si>
  <si>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</si>
  <si>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</si>
  <si>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</si>
  <si>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</si>
  <si>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</si>
  <si>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</si>
  <si>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</si>
  <si>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</si>
  <si>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</si>
  <si>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</si>
  <si>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</si>
  <si>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</si>
  <si>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</si>
  <si>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</si>
  <si>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</si>
  <si>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</si>
  <si>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</si>
  <si>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</si>
  <si>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</si>
  <si>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</si>
  <si>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</si>
  <si>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</si>
  <si>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</si>
  <si>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</si>
  <si>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</si>
  <si>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</si>
  <si>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</si>
  <si>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</si>
  <si>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</si>
  <si>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</si>
  <si>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</si>
  <si>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</si>
  <si>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</si>
  <si>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</si>
  <si>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</si>
  <si>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</si>
  <si>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</si>
  <si>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</si>
  <si>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</si>
  <si>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</si>
  <si>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</si>
  <si>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</si>
  <si>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</si>
  <si>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</si>
  <si>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</si>
  <si>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</si>
  <si>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</si>
  <si>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</si>
  <si>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</si>
  <si>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</si>
  <si>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</si>
  <si>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</si>
  <si>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</si>
  <si>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</si>
  <si>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</si>
  <si>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</si>
  <si>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</si>
  <si>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</si>
  <si>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</si>
  <si>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</si>
  <si>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</si>
  <si>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</si>
  <si>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</si>
  <si>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</si>
  <si>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</si>
  <si>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</si>
  <si>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</si>
  <si>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</si>
  <si>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</si>
  <si>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</si>
  <si>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</si>
  <si>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</si>
  <si>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</si>
  <si>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</si>
  <si>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</si>
  <si>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ENGENHARIA MECÂNICA E METALURGIA / PRODUÇÃO E PROCESSOS DE FABRICAÇÃO</t>
  </si>
  <si>
    <t>089/2026</t>
  </si>
  <si>
    <t>PROCESSOS DE PRODUÇÃO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</si>
</sst>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183</v>
      </c>
      <c r="D11" s="286"/>
      <c r="E11" s="286"/>
      <c r="F11" s="286"/>
      <c r="G11" s="287"/>
      <c r="H11" s="118"/>
      <c r="I11" s="7"/>
      <c r="J11" s="7"/>
      <c r="K11" s="7"/>
      <c r="L11" s="7" t="e">
        <f>IF(AND(H10=0,I10=1,J10=0),1,0)</f>
        <v>#REF!</v>
      </c>
      <c r="M11" s="7"/>
      <c r="N11" s="7"/>
      <c r="O11" s="7"/>
    </row>
    <row r="12" spans="1:18" ht="96" customHeight="1" x14ac:dyDescent="0.2">
      <c r="A12" s="252"/>
      <c r="B12" s="74" t="s">
        <v>14</v>
      </c>
      <c r="C12" s="285" t="s">
        <v>181</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46078</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126.15672832320097</v>
      </c>
      <c r="K38">
        <f ca="1">(J38-TRUNC(J38))*12</f>
        <v>1.880739878411589</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46078</v>
      </c>
      <c r="J41" s="2">
        <f ca="1">YEARFRAC(D37,E37,1)</f>
        <v>126.15672832320097</v>
      </c>
      <c r="K41">
        <f ca="1">(J41-TRUNC(J41))*12</f>
        <v>1.880739878411589</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46078.502897685183</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2026-02-25T15:04:16Z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