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ais.cilli\Downloads\"/>
    </mc:Choice>
  </mc:AlternateContent>
  <xr:revisionPtr revIDLastSave="0" documentId="13_ncr:1_{27BAACE9-10C8-41CC-98C8-66F168968403}" xr6:coauthVersionLast="47" xr6:coauthVersionMax="47" xr10:uidLastSave="{00000000-0000-0000-0000-000000000000}"/>
  <bookViews>
    <workbookView xWindow="-120" yWindow="330" windowWidth="29040" windowHeight="15990" tabRatio="737" xr2:uid="{00000000-000D-0000-FFFF-FFFF00000000}"/>
  </bookViews>
  <sheets>
    <sheet name="Planilha1" sheetId="29" r:id="rId1"/>
    <sheet name="Nome do Curso" sheetId="12" r:id="rId2"/>
    <sheet name="Distribuição de aulas" sheetId="14" r:id="rId3"/>
    <sheet name=" Modelo 2b - Ênfase " sheetId="18" r:id="rId4"/>
    <sheet name="Planilha Mod. Ênfase" sheetId="17" r:id="rId5"/>
    <sheet name="Modelo 3 - POR COMPETÊNCIAS" sheetId="22" r:id="rId6"/>
    <sheet name="Planilha por Competência" sheetId="24" r:id="rId7"/>
    <sheet name="Modelo 4 - Hibrido" sheetId="26" r:id="rId8"/>
    <sheet name="Planilha Hibrido" sheetId="28" r:id="rId9"/>
    <sheet name=" Modelo 5  -EaD" sheetId="20" r:id="rId10"/>
    <sheet name="Planilha EaD" sheetId="21" r:id="rId11"/>
    <sheet name="Planilha Padrão" sheetId="25" r:id="rId12"/>
  </sheets>
  <definedNames>
    <definedName name="_xlnm.Print_Area" localSheetId="5">'Modelo 3 - POR COMPETÊNCIAS'!$A$1:$AC$94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4" l="1"/>
  <c r="E19" i="14"/>
  <c r="B19" i="14"/>
  <c r="H19" i="28" l="1"/>
  <c r="I19" i="28" s="1"/>
  <c r="E19" i="28"/>
  <c r="F19" i="28" s="1"/>
  <c r="B19" i="28"/>
  <c r="F17" i="28"/>
  <c r="F15" i="28"/>
  <c r="C15" i="28"/>
  <c r="F13" i="28"/>
  <c r="C13" i="28"/>
  <c r="F11" i="28"/>
  <c r="C11" i="28"/>
  <c r="I9" i="28"/>
  <c r="F9" i="28"/>
  <c r="C9" i="28"/>
  <c r="I7" i="28"/>
  <c r="F7" i="28"/>
  <c r="C7" i="28"/>
  <c r="I5" i="28"/>
  <c r="F5" i="28"/>
  <c r="C5" i="28"/>
  <c r="E21" i="28" l="1"/>
  <c r="C19" i="28"/>
  <c r="H21" i="28" s="1"/>
  <c r="H19" i="24"/>
  <c r="I19" i="24" s="1"/>
  <c r="E19" i="24"/>
  <c r="F19" i="24" s="1"/>
  <c r="B19" i="24"/>
  <c r="C19" i="24" s="1"/>
  <c r="F17" i="24"/>
  <c r="F15" i="24"/>
  <c r="C15" i="24"/>
  <c r="F13" i="24"/>
  <c r="C13" i="24"/>
  <c r="F11" i="24"/>
  <c r="C11" i="24"/>
  <c r="I9" i="24"/>
  <c r="F9" i="24"/>
  <c r="C9" i="24"/>
  <c r="I7" i="24"/>
  <c r="F7" i="24"/>
  <c r="C7" i="24"/>
  <c r="I5" i="24"/>
  <c r="F5" i="24"/>
  <c r="C5" i="24"/>
  <c r="H21" i="24" l="1"/>
  <c r="E21" i="24"/>
  <c r="H19" i="21" l="1"/>
  <c r="I19" i="21" s="1"/>
  <c r="E19" i="21"/>
  <c r="F19" i="21" s="1"/>
  <c r="B19" i="21"/>
  <c r="C19" i="21" s="1"/>
  <c r="F17" i="21"/>
  <c r="F15" i="21"/>
  <c r="C15" i="21"/>
  <c r="F13" i="21"/>
  <c r="C13" i="21"/>
  <c r="F11" i="21"/>
  <c r="C11" i="21"/>
  <c r="I9" i="21"/>
  <c r="F9" i="21"/>
  <c r="C9" i="21"/>
  <c r="I7" i="21"/>
  <c r="F7" i="21"/>
  <c r="C7" i="21"/>
  <c r="I5" i="21"/>
  <c r="F5" i="21"/>
  <c r="C5" i="21"/>
  <c r="H21" i="17"/>
  <c r="I21" i="17" s="1"/>
  <c r="E21" i="17"/>
  <c r="F21" i="17" s="1"/>
  <c r="B21" i="17"/>
  <c r="F19" i="17"/>
  <c r="F17" i="17"/>
  <c r="F15" i="17"/>
  <c r="C15" i="17"/>
  <c r="F13" i="17"/>
  <c r="C13" i="17"/>
  <c r="F11" i="17"/>
  <c r="C11" i="17"/>
  <c r="I9" i="17"/>
  <c r="F9" i="17"/>
  <c r="C9" i="17"/>
  <c r="I7" i="17"/>
  <c r="F7" i="17"/>
  <c r="C7" i="17"/>
  <c r="I5" i="17"/>
  <c r="F5" i="17"/>
  <c r="C5" i="17"/>
  <c r="I19" i="14"/>
  <c r="F19" i="14"/>
  <c r="C19" i="14"/>
  <c r="F11" i="14"/>
  <c r="C7" i="14"/>
  <c r="F17" i="14"/>
  <c r="C13" i="14"/>
  <c r="F15" i="14"/>
  <c r="C11" i="14"/>
  <c r="F13" i="14"/>
  <c r="C9" i="14"/>
  <c r="I9" i="14"/>
  <c r="F9" i="14"/>
  <c r="C5" i="14"/>
  <c r="I7" i="14"/>
  <c r="F7" i="14"/>
  <c r="C15" i="14"/>
  <c r="I5" i="14"/>
  <c r="F5" i="14"/>
  <c r="H21" i="14" l="1"/>
  <c r="E23" i="17"/>
  <c r="B23" i="17" s="1"/>
  <c r="C21" i="17"/>
  <c r="H23" i="17" s="1"/>
  <c r="H21" i="21"/>
  <c r="E21" i="21"/>
  <c r="E21" i="14"/>
  <c r="B21" i="14" s="1"/>
</calcChain>
</file>

<file path=xl/sharedStrings.xml><?xml version="1.0" encoding="utf-8"?>
<sst xmlns="http://schemas.openxmlformats.org/spreadsheetml/2006/main" count="789" uniqueCount="196">
  <si>
    <r>
      <rPr>
        <b/>
        <sz val="12"/>
        <color rgb="FF000000"/>
        <rFont val="Calibri"/>
      </rPr>
      <t xml:space="preserve">Instruções:
</t>
    </r>
    <r>
      <rPr>
        <sz val="12"/>
        <color rgb="FF000000"/>
        <rFont val="Calibri"/>
      </rPr>
      <t xml:space="preserve">
1. Escolha o tipo de tabela pertinente (cada tipo está em uma planilha neste arquivo);
2 .Após preenchimento, enviar o arquivo Excel para o André Paschoal</t>
    </r>
    <r>
      <rPr>
        <sz val="12"/>
        <color rgb="FFFF0000"/>
        <rFont val="Calibri"/>
      </rPr>
      <t xml:space="preserve"> para que realize a validação;
</t>
    </r>
    <r>
      <rPr>
        <sz val="12"/>
        <color rgb="FF000000"/>
        <rFont val="Calibri"/>
      </rPr>
      <t xml:space="preserve">3. Assim que for validado, o Excel será devolvido ao GPR para que então possa ser gerada a imagem (JPG) para inserir no PPC.
</t>
    </r>
    <r>
      <rPr>
        <b/>
        <sz val="12"/>
        <color rgb="FFFF0000"/>
        <rFont val="Calibri"/>
      </rPr>
      <t>Atenção: Não inserir no PPC antes da validação pela Cesu!</t>
    </r>
  </si>
  <si>
    <t>1º semestre</t>
  </si>
  <si>
    <t>2º semestre</t>
  </si>
  <si>
    <t>3º semestre</t>
  </si>
  <si>
    <t>4º semestre</t>
  </si>
  <si>
    <t>5º semestre</t>
  </si>
  <si>
    <t>6º semestre</t>
  </si>
  <si>
    <t>Padrão RGB</t>
  </si>
  <si>
    <t xml:space="preserve"> </t>
  </si>
  <si>
    <t xml:space="preserve">Projeto Integrador
(40 aulas) </t>
  </si>
  <si>
    <t xml:space="preserve">Tecnológica Específica do Curso (80 aulas) </t>
  </si>
  <si>
    <t xml:space="preserve">Projeto Integrador
(80 aulas) </t>
  </si>
  <si>
    <t xml:space="preserve">Projeto Acadêmico
(40 aulas) </t>
  </si>
  <si>
    <t xml:space="preserve">Projeto Acadêmico
(80 aulas) </t>
  </si>
  <si>
    <t xml:space="preserve">Tecnológica Específica do Curso
(80 aulas) </t>
  </si>
  <si>
    <t>Vermelho - 0
Verde - 176
Azul - 80</t>
  </si>
  <si>
    <t>Vermelho - 128
Verde - 128
Azul - 128</t>
  </si>
  <si>
    <t>Vermelho - 191
Verde - 191
Azul - 191</t>
  </si>
  <si>
    <t xml:space="preserve">Tecnológica Específica do Curso
(40 aulas) </t>
  </si>
  <si>
    <t>Vermelho - 146
Verde -208
Azul - 80</t>
  </si>
  <si>
    <t>Vermelho - 218
Verde - 150
Azul - 148</t>
  </si>
  <si>
    <t>Vermelho - 230
Verde - 184
Azul - 183</t>
  </si>
  <si>
    <t xml:space="preserve">Tecnológica Geral
(40 aulas) </t>
  </si>
  <si>
    <t xml:space="preserve">Tecnológica Geral  (80 aulas) </t>
  </si>
  <si>
    <t xml:space="preserve">Escolha da Unidade
(80 aulas) </t>
  </si>
  <si>
    <t>Vermelho - 255
Verde - 102
Azul - 204</t>
  </si>
  <si>
    <t>Vermelho - 255
Verde - 153
Azul - 255</t>
  </si>
  <si>
    <t xml:space="preserve">Metodologia da Pesquisa Científico -Tecnológica 
(40 aulas) </t>
  </si>
  <si>
    <t>Vermelho - 204
Verde - 102
Azul - 255</t>
  </si>
  <si>
    <t>Vermelho - 204
Verde - 153
Azul - 255</t>
  </si>
  <si>
    <t>Multidisciplinar
(40 aulas)</t>
  </si>
  <si>
    <t xml:space="preserve">Química Básical 
(80 aulas) </t>
  </si>
  <si>
    <t>Química Aplicada
(80 aulas)</t>
  </si>
  <si>
    <t xml:space="preserve">Administraçã e Economia
(80 aulas) </t>
  </si>
  <si>
    <t xml:space="preserve">Escolha da Unidade
(40 aulas) </t>
  </si>
  <si>
    <t>Vermelho - 216
Verde - 228
Azul - 188</t>
  </si>
  <si>
    <t>Vermelho - 255
Verde - 192
Azul - 0</t>
  </si>
  <si>
    <t>Vermelho - 226
Verde - 107
Azul - 10</t>
  </si>
  <si>
    <t xml:space="preserve">Gestão
(40 aulas) </t>
  </si>
  <si>
    <t>Vermelho - 79
Verde - 98
Azul - 40</t>
  </si>
  <si>
    <t>Vermelho - 0
Verde - 176
Azul - 240</t>
  </si>
  <si>
    <t>Vermelho - 204
Verde - 255
Azul - 255</t>
  </si>
  <si>
    <t xml:space="preserve">Administraçã e Economia
(40 aulas) </t>
  </si>
  <si>
    <t>Física Básica
(80 aulas)</t>
  </si>
  <si>
    <t>Gestão (80 aulas)</t>
  </si>
  <si>
    <t>Física Básica
(40 aulas)</t>
  </si>
  <si>
    <t>Vermelho - 255
Verde - 255
Azul - 0</t>
  </si>
  <si>
    <t xml:space="preserve">Química Básical
(40 aulas) </t>
  </si>
  <si>
    <t xml:space="preserve">Física Aplicada
(80 aulas) </t>
  </si>
  <si>
    <t>Química Aplicada
(40 aulas)</t>
  </si>
  <si>
    <t xml:space="preserve">Física Aplicada
(40 aulas) </t>
  </si>
  <si>
    <t xml:space="preserve">Biologia  Básica
(40 aulas) </t>
  </si>
  <si>
    <t>Multidisciplinar
(80 aulas)</t>
  </si>
  <si>
    <t>Matemática e Estatística (40 aulas)</t>
  </si>
  <si>
    <t>Matemática e Estatistica
(80 aulas)</t>
  </si>
  <si>
    <t xml:space="preserve">Biologia  Aplicada
(80 aulas) </t>
  </si>
  <si>
    <t xml:space="preserve">Língua Portuguesa
(80 aulas) </t>
  </si>
  <si>
    <t xml:space="preserve">Língua Portuguesa
(40 aulas) </t>
  </si>
  <si>
    <t xml:space="preserve">Linguas Estrangeiras 
(40 aulas) </t>
  </si>
  <si>
    <t>Atividades Externas à Matriz</t>
  </si>
  <si>
    <t>Atividade Acadêmico Científico Cultural (AACC)</t>
  </si>
  <si>
    <t xml:space="preserve"> (40 horas) </t>
  </si>
  <si>
    <t>Estágio</t>
  </si>
  <si>
    <t>Tema para
1º Semestre
(40 Horas)</t>
  </si>
  <si>
    <t>Tema para
2º Semestre
(40 Horas)</t>
  </si>
  <si>
    <t>Tema para
3º Semestre
(40 Horas)</t>
  </si>
  <si>
    <t>Tema para 
4º Semestre
(40 Horas)</t>
  </si>
  <si>
    <t>Tema para
5º Semestre
(40 Horas)</t>
  </si>
  <si>
    <t>Tema para 
6º Semestre
(40 Horas)</t>
  </si>
  <si>
    <t xml:space="preserve"> (240 Horas)</t>
  </si>
  <si>
    <t>Trabalho de Graduação (TG)</t>
  </si>
  <si>
    <t xml:space="preserve"> (160 Horas)</t>
  </si>
  <si>
    <t>aulas/horas</t>
  </si>
  <si>
    <t>semanais:      24a/20h</t>
  </si>
  <si>
    <t>semestrais: 480a/400h</t>
  </si>
  <si>
    <t>Estágio:      40 horas</t>
  </si>
  <si>
    <t>Estágio:      80 horas</t>
  </si>
  <si>
    <t>TG:              80 horas</t>
  </si>
  <si>
    <t>RESUMO DE CARGA HORÁRIA:</t>
  </si>
  <si>
    <r>
      <rPr>
        <b/>
        <sz val="10"/>
        <color indexed="8"/>
        <rFont val="Arial Narrow"/>
        <family val="2"/>
      </rPr>
      <t>2880</t>
    </r>
    <r>
      <rPr>
        <sz val="10"/>
        <color indexed="8"/>
        <rFont val="Arial Narrow"/>
        <family val="2"/>
      </rPr>
      <t xml:space="preserve"> aulas à </t>
    </r>
    <r>
      <rPr>
        <b/>
        <sz val="10"/>
        <color indexed="8"/>
        <rFont val="Arial Narrow"/>
        <family val="2"/>
      </rPr>
      <t xml:space="preserve">2400 </t>
    </r>
    <r>
      <rPr>
        <sz val="10"/>
        <color indexed="8"/>
        <rFont val="Arial Narrow"/>
        <family val="2"/>
      </rPr>
      <t xml:space="preserve">horas (atende CNCST, conforme del 86 de 2009, do CEE-SP e diretrizes internas do CPS)
 </t>
    </r>
    <r>
      <rPr>
        <sz val="10"/>
        <color rgb="FFFF0000"/>
        <rFont val="Arial Narrow"/>
        <family val="2"/>
      </rPr>
      <t xml:space="preserve">+ </t>
    </r>
    <r>
      <rPr>
        <b/>
        <sz val="10"/>
        <color rgb="FFFF0000"/>
        <rFont val="Arial Narrow"/>
        <family val="2"/>
      </rPr>
      <t xml:space="preserve">160 </t>
    </r>
    <r>
      <rPr>
        <sz val="10"/>
        <color rgb="FFFF0000"/>
        <rFont val="Arial Narrow"/>
        <family val="2"/>
      </rPr>
      <t xml:space="preserve">horas de Trabalho de Graduação + </t>
    </r>
    <r>
      <rPr>
        <b/>
        <sz val="10"/>
        <color rgb="FFFF0000"/>
        <rFont val="Arial Narrow"/>
        <family val="2"/>
      </rPr>
      <t>240</t>
    </r>
    <r>
      <rPr>
        <sz val="10"/>
        <color rgb="FFFF0000"/>
        <rFont val="Arial Narrow"/>
        <family val="2"/>
      </rPr>
      <t xml:space="preserve"> horas de Estágio = </t>
    </r>
    <r>
      <rPr>
        <b/>
        <sz val="10"/>
        <color rgb="FFFF0000"/>
        <rFont val="Arial Narrow"/>
        <family val="2"/>
      </rPr>
      <t>2.800 horas</t>
    </r>
  </si>
  <si>
    <t>DISTRIBUIÇÃO DAS AULAS POR EIXO FORMATIVO</t>
  </si>
  <si>
    <t>Básicas</t>
  </si>
  <si>
    <t>Aulas</t>
  </si>
  <si>
    <t>%</t>
  </si>
  <si>
    <t>Profissionais</t>
  </si>
  <si>
    <t>Linguas e Multidisciplinares</t>
  </si>
  <si>
    <t>Metodologias de Pesquisa</t>
  </si>
  <si>
    <t xml:space="preserve">Projetos (Integrador, Acadêmico, etc) </t>
  </si>
  <si>
    <t>Comunicação em Língua Portuguesa</t>
  </si>
  <si>
    <t>Administração e Economia</t>
  </si>
  <si>
    <t>Tecnológicas Específicas para o Curso</t>
  </si>
  <si>
    <t>Comunicação em Língua Estrangeira</t>
  </si>
  <si>
    <t>Biologia  Básica</t>
  </si>
  <si>
    <t>Tecnológicas Gerais</t>
  </si>
  <si>
    <t>Multidisciplinar</t>
  </si>
  <si>
    <t>Química Básical</t>
  </si>
  <si>
    <t>Gestão</t>
  </si>
  <si>
    <t>Física Básica</t>
  </si>
  <si>
    <t>Biologia  Aplicada</t>
  </si>
  <si>
    <t>Matemática e Estatística</t>
  </si>
  <si>
    <t>Química Aplicada</t>
  </si>
  <si>
    <t>Física Aplicada</t>
  </si>
  <si>
    <t>TOTAL</t>
  </si>
  <si>
    <t>Horas</t>
  </si>
  <si>
    <t xml:space="preserve">Projeto Integrador I
(80 aulas) </t>
  </si>
  <si>
    <t xml:space="preserve">Projeto Integrador II
(40 aulas) </t>
  </si>
  <si>
    <t xml:space="preserve">Projeto Acadêmico I (80 aulas) </t>
  </si>
  <si>
    <t xml:space="preserve">Projeto Acadêmico II (40 aulas) </t>
  </si>
  <si>
    <t xml:space="preserve">Tecnológica Específica da Ênfase
(80 aulas) </t>
  </si>
  <si>
    <t xml:space="preserve">Biologia  Básica
(80 aulas) </t>
  </si>
  <si>
    <t xml:space="preserve">Biologia  Aplicada
(40 aulas) </t>
  </si>
  <si>
    <t xml:space="preserve">Tecn. Específica da Ênfase
(40 aulas) </t>
  </si>
  <si>
    <t xml:space="preserve">Linguas Estrangeiras
(40 aulas) </t>
  </si>
  <si>
    <t>(240 Horas)</t>
  </si>
  <si>
    <t>Tecnológicas Específicas para o Curso (Ênfase)</t>
  </si>
  <si>
    <t>Multidiciplinar</t>
  </si>
  <si>
    <t>Bloco Temático 1:  Desenvolviemnto Integrado de Produto</t>
  </si>
  <si>
    <t xml:space="preserve">Projeto Integrador II
(80 aulas) </t>
  </si>
  <si>
    <t xml:space="preserve">Projeto Integrador III
(80 aulas) </t>
  </si>
  <si>
    <t xml:space="preserve">Projeto Integrador IV
(80 aulas) </t>
  </si>
  <si>
    <t xml:space="preserve">Projeto Integrador V
(80 aulas) </t>
  </si>
  <si>
    <t xml:space="preserve">Projeto Integrador VI
(80 aulas) </t>
  </si>
  <si>
    <t xml:space="preserve">Bloco Temático 2:  Tecnologias Gerais,   Específicas e Aplicadas </t>
  </si>
  <si>
    <t xml:space="preserve">Escolha da Unidade  (80 aulas) </t>
  </si>
  <si>
    <t xml:space="preserve">Tecnológica Específica do Curso (40 aulas) </t>
  </si>
  <si>
    <t>Bloco Temático 3:  Básicas e Multidisciplinares</t>
  </si>
  <si>
    <t xml:space="preserve">Metodologia da Pesquisa Científ.-Tecnológica (40 aulas) </t>
  </si>
  <si>
    <t xml:space="preserve">AACC (40 horas) </t>
  </si>
  <si>
    <t>(240 horas)</t>
  </si>
  <si>
    <t xml:space="preserve"> (160 horas)</t>
  </si>
  <si>
    <t>ECS:             80 horas</t>
  </si>
  <si>
    <r>
      <t xml:space="preserve">2880 aulas à 2400 horas (atende CNCST, conforme del 86 de 2009, do CEE-SP e diretrizes internas do CPS)
 </t>
    </r>
    <r>
      <rPr>
        <sz val="10"/>
        <color rgb="FFFF0000"/>
        <rFont val="Arial Narrow"/>
        <family val="2"/>
      </rPr>
      <t>+</t>
    </r>
    <r>
      <rPr>
        <sz val="10"/>
        <color theme="1"/>
        <rFont val="Arial Narrow"/>
        <family val="2"/>
      </rPr>
      <t xml:space="preserve"> </t>
    </r>
    <r>
      <rPr>
        <sz val="10"/>
        <color rgb="FFFF0000"/>
        <rFont val="Arial Narrow"/>
        <family val="2"/>
      </rPr>
      <t>160 horas de Trabalho de Graduação + 240 horas de Estágio = 2.800 horas</t>
    </r>
  </si>
  <si>
    <t>Administraçã e Economia</t>
  </si>
  <si>
    <r>
      <rPr>
        <b/>
        <sz val="10"/>
        <color theme="1"/>
        <rFont val="Arial Narrow"/>
        <family val="2"/>
      </rPr>
      <t>RESUMO DE CARGA HORÁRIA: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0"/>
        <color theme="1"/>
        <rFont val="Arial Narrow"/>
        <family val="2"/>
      </rPr>
      <t>2880</t>
    </r>
    <r>
      <rPr>
        <sz val="10"/>
        <color theme="1"/>
        <rFont val="Arial Narrow"/>
        <family val="2"/>
      </rPr>
      <t xml:space="preserve"> aulas </t>
    </r>
    <r>
      <rPr>
        <sz val="10"/>
        <color theme="1"/>
        <rFont val="Calibri"/>
        <family val="2"/>
      </rPr>
      <t>→</t>
    </r>
    <r>
      <rPr>
        <sz val="10"/>
        <color theme="1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>2400</t>
    </r>
    <r>
      <rPr>
        <sz val="10"/>
        <color theme="1"/>
        <rFont val="Arial Narrow"/>
        <family val="2"/>
      </rPr>
      <t xml:space="preserve"> horas (atende ao CNCST, ao CEE-SP e às diretrizes do CEETEPS) + 
240 horas de ESTÁGIO CURRICULAR + 160 horas do Trabalho de Graduação = </t>
    </r>
    <r>
      <rPr>
        <b/>
        <sz val="10"/>
        <color theme="1"/>
        <rFont val="Arial Narrow"/>
        <family val="2"/>
      </rPr>
      <t>2800 Horas</t>
    </r>
  </si>
  <si>
    <t>Tecnológica Geral 
(40 aulas - P)</t>
  </si>
  <si>
    <t xml:space="preserve">Tecnológica Específica do Curso (40 aula - P) </t>
  </si>
  <si>
    <t>Tecnológica Geral 
(40 aulas - EaD)</t>
  </si>
  <si>
    <t xml:space="preserve">Tecnológica Específica do Curso
(40 aulas - EaD) </t>
  </si>
  <si>
    <t xml:space="preserve">Biologia
 (40 aulas - P) </t>
  </si>
  <si>
    <t xml:space="preserve">Biologia
 (40 aulas - EaD) </t>
  </si>
  <si>
    <t>Química (40 aulas - P)</t>
  </si>
  <si>
    <t xml:space="preserve">Escolha da Unidade
(40 aula - P) </t>
  </si>
  <si>
    <t>Química (40 aulas - EaD)</t>
  </si>
  <si>
    <t xml:space="preserve">Escolha da Unidade
(40 aulas - EaD) </t>
  </si>
  <si>
    <t>Física (40 aulas - P)</t>
  </si>
  <si>
    <t>Matemática e Estatística
(40 aulas - P)</t>
  </si>
  <si>
    <t>Administração e Economia (40 aulas - P)</t>
  </si>
  <si>
    <t>Vermelho - 0
Verde - 32
Azul - 96</t>
  </si>
  <si>
    <t>Física (40 aulas - EaD)</t>
  </si>
  <si>
    <t>Matemática e Estatística
(40 aulas - EaD)</t>
  </si>
  <si>
    <t>Administração e Economia (40 aulas - EaD)</t>
  </si>
  <si>
    <t xml:space="preserve">Metodologia de Pesquisa Científico -Tecnológica
(40 aulas - EaD)  </t>
  </si>
  <si>
    <t xml:space="preserve">Projeto Acadêmico
(40 aulas - EaD) </t>
  </si>
  <si>
    <t xml:space="preserve">Multidisciplinar  (40 aulas - EaD) </t>
  </si>
  <si>
    <t xml:space="preserve">Projeto Acadêmico:
(40 aulas - EaD) </t>
  </si>
  <si>
    <t xml:space="preserve">Comunicação em Língua Portuguesa (40 aulas - EaD) </t>
  </si>
  <si>
    <t>Gestão  (40 aulas - EaD)</t>
  </si>
  <si>
    <t>Matemática  e Estatística
(40 aulas)</t>
  </si>
  <si>
    <t>Multidisciplinar
(40 aulas - P)</t>
  </si>
  <si>
    <t xml:space="preserve">Biologia  Aplicada
(40 aulas - P) </t>
  </si>
  <si>
    <t xml:space="preserve">Gestão  (40 aulas - P) </t>
  </si>
  <si>
    <t xml:space="preserve">Comunicação em, Língua Estrangeira (40 aulas - P) </t>
  </si>
  <si>
    <t>EaD = Ensino a Distância</t>
  </si>
  <si>
    <t>P = Presencial</t>
  </si>
  <si>
    <t xml:space="preserve">(40 horas) </t>
  </si>
  <si>
    <t>Módulo A</t>
  </si>
  <si>
    <t xml:space="preserve">Tecnológica Específica do Curso (80 Horas) </t>
  </si>
  <si>
    <t xml:space="preserve">Projeto Integrador I
(40 Horas) </t>
  </si>
  <si>
    <t xml:space="preserve">Projeto Integrador II
(40 Horas) </t>
  </si>
  <si>
    <t xml:space="preserve">Língua Portuguesa
(80 Horas) </t>
  </si>
  <si>
    <t xml:space="preserve">Metodologia da Pesquisa Científico -Tecnológica 
(40 Horas) </t>
  </si>
  <si>
    <t xml:space="preserve">Biologia  Básica
(80 Horas) </t>
  </si>
  <si>
    <t xml:space="preserve">Química Básical 
(80 Horas) </t>
  </si>
  <si>
    <t>Física Básica
(80 Horas)</t>
  </si>
  <si>
    <t xml:space="preserve">Administraçã e Economia
(80 Horas) </t>
  </si>
  <si>
    <t xml:space="preserve">Linguas Estrangeiras  (40 Horas ) </t>
  </si>
  <si>
    <t>200 Horas</t>
  </si>
  <si>
    <t>Módulo B</t>
  </si>
  <si>
    <t>Matemática e Estatistica
(80 Horas)</t>
  </si>
  <si>
    <t>Transversal
(40 Horas)</t>
  </si>
  <si>
    <t xml:space="preserve">Biologia  Aplicada
(80 Horas) </t>
  </si>
  <si>
    <t>Química Aplicada
(80 Horas)</t>
  </si>
  <si>
    <t xml:space="preserve">Tecnológica Específica do Curso
(40 Horas) </t>
  </si>
  <si>
    <t xml:space="preserve">Física Aplicada
(80 Horas) </t>
  </si>
  <si>
    <t>Gestão (80 Horas)</t>
  </si>
  <si>
    <t>400 Horas</t>
  </si>
  <si>
    <t>2400 Horas (atende CNCST, conforme del 86 de 2009, do CEE-SP e diretrizes internas do CPS)</t>
  </si>
  <si>
    <t>Vermelho</t>
  </si>
  <si>
    <t>Verde</t>
  </si>
  <si>
    <t>Azul</t>
  </si>
  <si>
    <t>128</t>
  </si>
  <si>
    <t>Tecnológicas Específicas para o Curso (ESCOLHA DA UNIDADE)</t>
  </si>
  <si>
    <t>Tecnológicas Específicas para o Curso (ÁREA 1)</t>
  </si>
  <si>
    <t>Tecnológicas Específicas para o Curso (ÁREA 2)</t>
  </si>
  <si>
    <t>Ensino a Distância (híbrido)</t>
  </si>
  <si>
    <t>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</si>
</sst>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6" x14ac:knownFonts="1">
    <font>
      <sz val="11"/>
      <color theme="1"/>
      <name val="Calibri"/>
      <family val="2"/>
      <scheme val="minor"/>
    </font>
    <font>
      <sz val="9"/>
      <name val="Arial Narrow"/>
      <family val="2"/>
    </font>
    <font>
      <sz val="7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7"/>
      <color theme="1"/>
      <name val="Arial Narrow"/>
      <family val="2"/>
    </font>
    <font>
      <b/>
      <sz val="6"/>
      <name val="Arial Narrow"/>
      <family val="2"/>
    </font>
    <font>
      <sz val="6"/>
      <color theme="0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7"/>
      <color rgb="FFFF0000"/>
      <name val="Arial Narrow"/>
      <family val="2"/>
    </font>
    <font>
      <sz val="9"/>
      <color theme="1"/>
      <name val="Calibri"/>
      <family val="2"/>
      <scheme val="minor"/>
    </font>
    <font>
      <b/>
      <sz val="9"/>
      <name val="Arial Narrow"/>
      <family val="2"/>
    </font>
    <font>
      <b/>
      <sz val="9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7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</font>
    <font>
      <b/>
      <sz val="8"/>
      <color theme="1"/>
      <name val="Arial"/>
      <family val="2"/>
    </font>
    <font>
      <b/>
      <sz val="9"/>
      <color theme="0"/>
      <name val="Arial Narrow"/>
      <family val="2"/>
    </font>
    <font>
      <b/>
      <sz val="6"/>
      <color theme="0"/>
      <name val="Arial Narrow"/>
      <family val="2"/>
    </font>
    <font>
      <sz val="7"/>
      <color theme="1"/>
      <name val="Calibri"/>
      <family val="2"/>
      <scheme val="minor"/>
    </font>
    <font>
      <b/>
      <sz val="7"/>
      <name val="Arial Narrow"/>
      <family val="2"/>
    </font>
    <font>
      <sz val="11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 Narrow"/>
      <family val="2"/>
    </font>
    <font>
      <b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7"/>
      <color theme="1"/>
      <name val="Arial Narrow"/>
      <family val="2"/>
    </font>
    <font>
      <b/>
      <sz val="8"/>
      <color rgb="FFFF0000"/>
      <name val="Arial Narrow"/>
      <family val="2"/>
    </font>
    <font>
      <b/>
      <sz val="8"/>
      <name val="Arial Narrow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5"/>
      <color theme="0"/>
      <name val="Arial Narrow"/>
      <family val="2"/>
    </font>
    <font>
      <sz val="5"/>
      <color theme="0"/>
      <name val="Calibri"/>
      <family val="2"/>
      <scheme val="minor"/>
    </font>
    <font>
      <b/>
      <sz val="11"/>
      <color rgb="FFFF0000"/>
      <name val="Arial Narrow"/>
      <family val="2"/>
    </font>
    <font>
      <b/>
      <sz val="11"/>
      <color rgb="FFFFFF00"/>
      <name val="Arial Narrow"/>
      <family val="2"/>
    </font>
    <font>
      <b/>
      <sz val="11"/>
      <color theme="4" tint="-0.249977111117893"/>
      <name val="Arial Narrow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 Narrow"/>
      <family val="2"/>
    </font>
    <font>
      <sz val="6"/>
      <name val="Arial Narrow"/>
      <family val="2"/>
    </font>
    <font>
      <b/>
      <sz val="6"/>
      <color rgb="FFFF0000"/>
      <name val="Arial Narrow"/>
      <family val="2"/>
    </font>
    <font>
      <sz val="6"/>
      <color theme="1"/>
      <name val="Arial Narrow"/>
      <family val="2"/>
    </font>
    <font>
      <sz val="6"/>
      <color theme="0"/>
      <name val="Arial Narrow"/>
      <family val="2"/>
    </font>
    <font>
      <sz val="5"/>
      <name val="Arial Narrow"/>
      <family val="2"/>
    </font>
    <font>
      <sz val="6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7"/>
      <color rgb="FF00B050"/>
      <name val="Arial Narrow"/>
      <family val="2"/>
    </font>
    <font>
      <sz val="7"/>
      <color rgb="FF92D050"/>
      <name val="Arial Narrow"/>
      <family val="2"/>
    </font>
    <font>
      <sz val="7"/>
      <color rgb="FF00B0F0"/>
      <name val="Arial Narrow"/>
      <family val="2"/>
    </font>
    <font>
      <sz val="7"/>
      <color rgb="FFFFC000"/>
      <name val="Arial Narrow"/>
      <family val="2"/>
    </font>
    <font>
      <sz val="7"/>
      <color theme="0" tint="-0.499984740745262"/>
      <name val="Arial Narrow"/>
      <family val="2"/>
    </font>
    <font>
      <sz val="7"/>
      <color rgb="FFFFFF00"/>
      <name val="Arial Narrow"/>
      <family val="2"/>
    </font>
    <font>
      <sz val="7"/>
      <color rgb="FFD8E4BC"/>
      <name val="Arial Narrow"/>
      <family val="2"/>
    </font>
    <font>
      <sz val="7"/>
      <color rgb="FFFF66CC"/>
      <name val="Arial Narrow"/>
      <family val="2"/>
    </font>
    <font>
      <sz val="7"/>
      <color rgb="FFCC66FF"/>
      <name val="Arial Narrow"/>
      <family val="2"/>
    </font>
    <font>
      <sz val="7"/>
      <color rgb="FFDA9694"/>
      <name val="Arial Narrow"/>
      <family val="2"/>
    </font>
    <font>
      <sz val="7"/>
      <color rgb="FFE6B8B7"/>
      <name val="Arial Narrow"/>
      <family val="2"/>
    </font>
    <font>
      <sz val="7"/>
      <color rgb="FFFF99FF"/>
      <name val="Arial Narrow"/>
      <family val="2"/>
    </font>
    <font>
      <sz val="7"/>
      <color rgb="FFBFBFBF"/>
      <name val="Arial Narrow"/>
      <family val="2"/>
    </font>
    <font>
      <sz val="7"/>
      <color rgb="FFE26B0A"/>
      <name val="Arial Narrow"/>
      <family val="2"/>
    </font>
    <font>
      <sz val="9"/>
      <color theme="0"/>
      <name val="Arial"/>
      <family val="2"/>
    </font>
    <font>
      <b/>
      <sz val="11"/>
      <color theme="0"/>
      <name val="Arial Narrow"/>
      <family val="2"/>
    </font>
    <font>
      <b/>
      <sz val="12"/>
      <color rgb="FF000000"/>
      <name val="Calibri"/>
    </font>
    <font>
      <sz val="12"/>
      <color rgb="FF000000"/>
      <name val="Calibri"/>
    </font>
    <font>
      <sz val="12"/>
      <color rgb="FFFF0000"/>
      <name val="Calibri"/>
    </font>
    <font>
      <b/>
      <sz val="12"/>
      <color rgb="FFFF0000"/>
      <name val="Calibri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206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9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2" borderId="0" xfId="0" applyFont="1" applyFill="1"/>
    <xf numFmtId="0" fontId="12" fillId="0" borderId="0" xfId="0" applyFont="1"/>
    <xf numFmtId="0" fontId="12" fillId="2" borderId="0" xfId="0" applyFont="1" applyFill="1"/>
    <xf numFmtId="49" fontId="6" fillId="2" borderId="0" xfId="0" applyNumberFormat="1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vertical="center" wrapText="1"/>
    </xf>
    <xf numFmtId="0" fontId="3" fillId="0" borderId="0" xfId="0" applyFont="1"/>
    <xf numFmtId="0" fontId="5" fillId="0" borderId="16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49" fontId="5" fillId="2" borderId="0" xfId="0" applyNumberFormat="1" applyFont="1" applyFill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164" fontId="0" fillId="0" borderId="0" xfId="0" applyNumberFormat="1"/>
    <xf numFmtId="0" fontId="20" fillId="0" borderId="0" xfId="0" applyFont="1" applyAlignment="1">
      <alignment horizont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164" fontId="23" fillId="0" borderId="32" xfId="0" applyNumberFormat="1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20" fillId="2" borderId="0" xfId="0" applyFont="1" applyFill="1" applyAlignment="1">
      <alignment horizontal="left"/>
    </xf>
    <xf numFmtId="0" fontId="20" fillId="2" borderId="0" xfId="0" applyFont="1" applyFill="1" applyAlignment="1">
      <alignment horizontal="right"/>
    </xf>
    <xf numFmtId="0" fontId="20" fillId="0" borderId="28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164" fontId="20" fillId="2" borderId="29" xfId="0" applyNumberFormat="1" applyFont="1" applyFill="1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20" fillId="2" borderId="19" xfId="0" applyFont="1" applyFill="1" applyBorder="1" applyAlignment="1">
      <alignment horizontal="left"/>
    </xf>
    <xf numFmtId="0" fontId="20" fillId="2" borderId="20" xfId="0" applyFont="1" applyFill="1" applyBorder="1" applyAlignment="1">
      <alignment horizontal="right"/>
    </xf>
    <xf numFmtId="164" fontId="20" fillId="2" borderId="21" xfId="0" applyNumberFormat="1" applyFont="1" applyFill="1" applyBorder="1" applyAlignment="1">
      <alignment horizontal="right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2" borderId="0" xfId="0" applyFont="1" applyFill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 wrapText="1"/>
    </xf>
    <xf numFmtId="0" fontId="0" fillId="0" borderId="0" xfId="0" applyAlignment="1">
      <alignment horizontal="right"/>
    </xf>
    <xf numFmtId="0" fontId="7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49" fontId="28" fillId="15" borderId="39" xfId="0" applyNumberFormat="1" applyFont="1" applyFill="1" applyBorder="1" applyAlignment="1">
      <alignment vertical="center" wrapText="1"/>
    </xf>
    <xf numFmtId="0" fontId="28" fillId="15" borderId="35" xfId="0" applyFont="1" applyFill="1" applyBorder="1" applyAlignment="1">
      <alignment horizontal="center" vertical="center" wrapText="1"/>
    </xf>
    <xf numFmtId="164" fontId="28" fillId="15" borderId="36" xfId="0" applyNumberFormat="1" applyFont="1" applyFill="1" applyBorder="1" applyAlignment="1">
      <alignment horizontal="center" vertical="center" wrapText="1"/>
    </xf>
    <xf numFmtId="49" fontId="28" fillId="13" borderId="34" xfId="0" applyNumberFormat="1" applyFont="1" applyFill="1" applyBorder="1" applyAlignment="1">
      <alignment vertical="center" wrapText="1"/>
    </xf>
    <xf numFmtId="0" fontId="28" fillId="13" borderId="35" xfId="0" applyFont="1" applyFill="1" applyBorder="1" applyAlignment="1">
      <alignment horizontal="center" vertical="center" wrapText="1"/>
    </xf>
    <xf numFmtId="164" fontId="28" fillId="13" borderId="36" xfId="0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vertical="center" wrapText="1"/>
    </xf>
    <xf numFmtId="0" fontId="30" fillId="2" borderId="0" xfId="0" applyFont="1" applyFill="1" applyAlignment="1">
      <alignment horizontal="center" vertical="center" wrapText="1"/>
    </xf>
    <xf numFmtId="164" fontId="30" fillId="2" borderId="0" xfId="0" applyNumberFormat="1" applyFont="1" applyFill="1" applyAlignment="1">
      <alignment horizontal="center" vertical="center" wrapText="1"/>
    </xf>
    <xf numFmtId="164" fontId="30" fillId="2" borderId="29" xfId="0" applyNumberFormat="1" applyFont="1" applyFill="1" applyBorder="1" applyAlignment="1">
      <alignment horizontal="center" vertical="center" wrapText="1"/>
    </xf>
    <xf numFmtId="49" fontId="30" fillId="6" borderId="38" xfId="0" applyNumberFormat="1" applyFont="1" applyFill="1" applyBorder="1" applyAlignment="1">
      <alignment vertical="center" wrapText="1"/>
    </xf>
    <xf numFmtId="0" fontId="30" fillId="6" borderId="1" xfId="0" applyFont="1" applyFill="1" applyBorder="1" applyAlignment="1">
      <alignment horizontal="center" vertical="center" wrapText="1"/>
    </xf>
    <xf numFmtId="164" fontId="30" fillId="6" borderId="37" xfId="0" applyNumberFormat="1" applyFont="1" applyFill="1" applyBorder="1" applyAlignment="1">
      <alignment horizontal="center" vertical="center" wrapText="1"/>
    </xf>
    <xf numFmtId="49" fontId="30" fillId="8" borderId="11" xfId="0" applyNumberFormat="1" applyFont="1" applyFill="1" applyBorder="1" applyAlignment="1">
      <alignment vertical="center" wrapText="1"/>
    </xf>
    <xf numFmtId="0" fontId="30" fillId="8" borderId="1" xfId="0" applyFont="1" applyFill="1" applyBorder="1" applyAlignment="1">
      <alignment horizontal="center" vertical="center" wrapText="1"/>
    </xf>
    <xf numFmtId="164" fontId="30" fillId="8" borderId="1" xfId="0" applyNumberFormat="1" applyFont="1" applyFill="1" applyBorder="1" applyAlignment="1">
      <alignment horizontal="center" vertical="center" wrapText="1"/>
    </xf>
    <xf numFmtId="49" fontId="28" fillId="5" borderId="38" xfId="0" applyNumberFormat="1" applyFont="1" applyFill="1" applyBorder="1" applyAlignment="1">
      <alignment vertical="center" wrapText="1"/>
    </xf>
    <xf numFmtId="0" fontId="28" fillId="5" borderId="1" xfId="0" applyFont="1" applyFill="1" applyBorder="1" applyAlignment="1">
      <alignment horizontal="center" vertical="center" wrapText="1"/>
    </xf>
    <xf numFmtId="164" fontId="28" fillId="5" borderId="37" xfId="0" applyNumberFormat="1" applyFont="1" applyFill="1" applyBorder="1" applyAlignment="1">
      <alignment horizontal="center" vertical="center" wrapText="1"/>
    </xf>
    <xf numFmtId="164" fontId="30" fillId="2" borderId="0" xfId="0" applyNumberFormat="1" applyFont="1" applyFill="1" applyAlignment="1">
      <alignment vertical="center" wrapText="1"/>
    </xf>
    <xf numFmtId="164" fontId="0" fillId="0" borderId="29" xfId="0" applyNumberFormat="1" applyBorder="1" applyAlignment="1">
      <alignment horizontal="center"/>
    </xf>
    <xf numFmtId="49" fontId="28" fillId="21" borderId="38" xfId="0" applyNumberFormat="1" applyFont="1" applyFill="1" applyBorder="1" applyAlignment="1">
      <alignment vertical="center" wrapText="1"/>
    </xf>
    <xf numFmtId="49" fontId="28" fillId="27" borderId="11" xfId="0" applyNumberFormat="1" applyFont="1" applyFill="1" applyBorder="1" applyAlignment="1">
      <alignment vertical="center" wrapText="1"/>
    </xf>
    <xf numFmtId="0" fontId="28" fillId="10" borderId="1" xfId="0" applyFont="1" applyFill="1" applyBorder="1" applyAlignment="1">
      <alignment horizontal="center" vertical="center" wrapText="1"/>
    </xf>
    <xf numFmtId="164" fontId="28" fillId="10" borderId="1" xfId="0" applyNumberFormat="1" applyFont="1" applyFill="1" applyBorder="1" applyAlignment="1">
      <alignment horizontal="center" vertical="center" wrapText="1"/>
    </xf>
    <xf numFmtId="49" fontId="30" fillId="22" borderId="38" xfId="0" applyNumberFormat="1" applyFont="1" applyFill="1" applyBorder="1" applyAlignment="1">
      <alignment vertical="center" wrapText="1"/>
    </xf>
    <xf numFmtId="0" fontId="30" fillId="11" borderId="1" xfId="0" applyFont="1" applyFill="1" applyBorder="1" applyAlignment="1">
      <alignment horizontal="center" vertical="center" wrapText="1"/>
    </xf>
    <xf numFmtId="164" fontId="30" fillId="11" borderId="37" xfId="0" applyNumberFormat="1" applyFont="1" applyFill="1" applyBorder="1" applyAlignment="1">
      <alignment horizontal="center" vertical="center" wrapText="1"/>
    </xf>
    <xf numFmtId="0" fontId="30" fillId="2" borderId="28" xfId="0" applyFont="1" applyFill="1" applyBorder="1" applyAlignment="1">
      <alignment vertical="center" wrapText="1"/>
    </xf>
    <xf numFmtId="164" fontId="30" fillId="2" borderId="28" xfId="0" applyNumberFormat="1" applyFont="1" applyFill="1" applyBorder="1" applyAlignment="1">
      <alignment vertical="center" wrapText="1"/>
    </xf>
    <xf numFmtId="164" fontId="30" fillId="2" borderId="29" xfId="0" applyNumberFormat="1" applyFont="1" applyFill="1" applyBorder="1" applyAlignment="1">
      <alignment vertical="center" wrapText="1"/>
    </xf>
    <xf numFmtId="49" fontId="30" fillId="24" borderId="38" xfId="0" applyNumberFormat="1" applyFont="1" applyFill="1" applyBorder="1" applyAlignment="1">
      <alignment vertical="center" wrapText="1"/>
    </xf>
    <xf numFmtId="0" fontId="30" fillId="17" borderId="1" xfId="0" applyFont="1" applyFill="1" applyBorder="1" applyAlignment="1">
      <alignment horizontal="center" vertical="center" wrapText="1"/>
    </xf>
    <xf numFmtId="164" fontId="30" fillId="17" borderId="37" xfId="0" applyNumberFormat="1" applyFont="1" applyFill="1" applyBorder="1" applyAlignment="1">
      <alignment horizontal="center" vertical="center" wrapText="1"/>
    </xf>
    <xf numFmtId="49" fontId="30" fillId="25" borderId="11" xfId="0" applyNumberFormat="1" applyFont="1" applyFill="1" applyBorder="1" applyAlignment="1">
      <alignment vertical="center" wrapText="1"/>
    </xf>
    <xf numFmtId="0" fontId="30" fillId="18" borderId="1" xfId="0" applyFont="1" applyFill="1" applyBorder="1" applyAlignment="1">
      <alignment horizontal="center" vertical="center" wrapText="1"/>
    </xf>
    <xf numFmtId="164" fontId="30" fillId="18" borderId="1" xfId="0" applyNumberFormat="1" applyFont="1" applyFill="1" applyBorder="1" applyAlignment="1">
      <alignment horizontal="center" vertical="center" wrapText="1"/>
    </xf>
    <xf numFmtId="49" fontId="30" fillId="7" borderId="38" xfId="0" applyNumberFormat="1" applyFont="1" applyFill="1" applyBorder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164" fontId="30" fillId="7" borderId="37" xfId="0" applyNumberFormat="1" applyFont="1" applyFill="1" applyBorder="1" applyAlignment="1">
      <alignment horizontal="center" vertical="center" wrapText="1"/>
    </xf>
    <xf numFmtId="49" fontId="28" fillId="14" borderId="11" xfId="0" applyNumberFormat="1" applyFont="1" applyFill="1" applyBorder="1" applyAlignment="1">
      <alignment vertical="center" wrapText="1"/>
    </xf>
    <xf numFmtId="0" fontId="28" fillId="14" borderId="1" xfId="0" applyFont="1" applyFill="1" applyBorder="1" applyAlignment="1">
      <alignment horizontal="center" vertical="center" wrapText="1"/>
    </xf>
    <xf numFmtId="164" fontId="28" fillId="14" borderId="1" xfId="0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right" vertical="center" wrapText="1"/>
    </xf>
    <xf numFmtId="0" fontId="30" fillId="2" borderId="29" xfId="0" applyFont="1" applyFill="1" applyBorder="1" applyAlignment="1">
      <alignment horizontal="right" vertical="center" wrapText="1"/>
    </xf>
    <xf numFmtId="49" fontId="30" fillId="4" borderId="38" xfId="0" applyNumberFormat="1" applyFont="1" applyFill="1" applyBorder="1" applyAlignment="1">
      <alignment vertical="center" wrapText="1"/>
    </xf>
    <xf numFmtId="0" fontId="30" fillId="4" borderId="1" xfId="0" applyFont="1" applyFill="1" applyBorder="1" applyAlignment="1">
      <alignment horizontal="center" vertical="center" wrapText="1"/>
    </xf>
    <xf numFmtId="164" fontId="30" fillId="4" borderId="37" xfId="0" applyNumberFormat="1" applyFont="1" applyFill="1" applyBorder="1" applyAlignment="1">
      <alignment horizontal="center" vertical="center" wrapText="1"/>
    </xf>
    <xf numFmtId="49" fontId="30" fillId="12" borderId="11" xfId="0" applyNumberFormat="1" applyFont="1" applyFill="1" applyBorder="1" applyAlignment="1">
      <alignment vertical="center" wrapText="1"/>
    </xf>
    <xf numFmtId="0" fontId="30" fillId="12" borderId="1" xfId="0" applyFont="1" applyFill="1" applyBorder="1" applyAlignment="1">
      <alignment horizontal="center" vertical="center" wrapText="1"/>
    </xf>
    <xf numFmtId="164" fontId="30" fillId="12" borderId="1" xfId="0" applyNumberFormat="1" applyFont="1" applyFill="1" applyBorder="1" applyAlignment="1">
      <alignment horizontal="center" vertical="center" wrapText="1"/>
    </xf>
    <xf numFmtId="49" fontId="30" fillId="26" borderId="11" xfId="0" applyNumberFormat="1" applyFont="1" applyFill="1" applyBorder="1" applyAlignment="1">
      <alignment vertical="center" wrapText="1"/>
    </xf>
    <xf numFmtId="0" fontId="30" fillId="9" borderId="1" xfId="0" applyFont="1" applyFill="1" applyBorder="1" applyAlignment="1">
      <alignment horizontal="center" vertical="center" wrapText="1"/>
    </xf>
    <xf numFmtId="164" fontId="30" fillId="9" borderId="1" xfId="0" applyNumberFormat="1" applyFont="1" applyFill="1" applyBorder="1" applyAlignment="1">
      <alignment horizontal="center" vertical="center" wrapText="1"/>
    </xf>
    <xf numFmtId="0" fontId="30" fillId="2" borderId="23" xfId="0" applyFont="1" applyFill="1" applyBorder="1" applyAlignment="1">
      <alignment vertical="center" wrapText="1"/>
    </xf>
    <xf numFmtId="164" fontId="30" fillId="2" borderId="23" xfId="0" applyNumberFormat="1" applyFont="1" applyFill="1" applyBorder="1" applyAlignment="1">
      <alignment vertical="center" wrapText="1"/>
    </xf>
    <xf numFmtId="0" fontId="30" fillId="2" borderId="22" xfId="0" applyFont="1" applyFill="1" applyBorder="1" applyAlignment="1">
      <alignment vertical="center" wrapText="1"/>
    </xf>
    <xf numFmtId="164" fontId="30" fillId="2" borderId="24" xfId="0" applyNumberFormat="1" applyFont="1" applyFill="1" applyBorder="1" applyAlignment="1">
      <alignment vertical="center" wrapText="1"/>
    </xf>
    <xf numFmtId="0" fontId="29" fillId="0" borderId="30" xfId="0" applyFont="1" applyBorder="1" applyAlignment="1">
      <alignment vertical="center"/>
    </xf>
    <xf numFmtId="1" fontId="29" fillId="0" borderId="32" xfId="0" applyNumberFormat="1" applyFont="1" applyBorder="1" applyAlignment="1">
      <alignment horizontal="center" vertical="center"/>
    </xf>
    <xf numFmtId="164" fontId="29" fillId="0" borderId="32" xfId="0" applyNumberFormat="1" applyFont="1" applyBorder="1" applyAlignment="1">
      <alignment horizontal="center" vertical="center"/>
    </xf>
    <xf numFmtId="0" fontId="29" fillId="0" borderId="33" xfId="0" applyFont="1" applyBorder="1" applyAlignment="1">
      <alignment vertical="center"/>
    </xf>
    <xf numFmtId="0" fontId="29" fillId="0" borderId="31" xfId="0" applyFont="1" applyBorder="1" applyAlignment="1">
      <alignment horizontal="center" vertical="center"/>
    </xf>
    <xf numFmtId="164" fontId="29" fillId="0" borderId="31" xfId="0" applyNumberFormat="1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0" xfId="0" applyAlignment="1">
      <alignment vertical="center"/>
    </xf>
    <xf numFmtId="0" fontId="29" fillId="2" borderId="28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right" vertical="center"/>
    </xf>
    <xf numFmtId="164" fontId="29" fillId="2" borderId="29" xfId="0" applyNumberFormat="1" applyFont="1" applyFill="1" applyBorder="1" applyAlignment="1">
      <alignment horizontal="right" vertical="center"/>
    </xf>
    <xf numFmtId="164" fontId="0" fillId="0" borderId="29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28" fillId="16" borderId="1" xfId="0" applyFont="1" applyFill="1" applyBorder="1" applyAlignment="1">
      <alignment horizontal="center" vertical="center" wrapText="1"/>
    </xf>
    <xf numFmtId="164" fontId="28" fillId="16" borderId="37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0" fontId="32" fillId="0" borderId="0" xfId="0" applyFont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14" fillId="2" borderId="0" xfId="0" applyNumberFormat="1" applyFont="1" applyFill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49" fontId="24" fillId="2" borderId="0" xfId="0" applyNumberFormat="1" applyFont="1" applyFill="1" applyAlignment="1">
      <alignment horizontal="center" vertical="center" wrapText="1"/>
    </xf>
    <xf numFmtId="0" fontId="3" fillId="2" borderId="0" xfId="0" applyFont="1" applyFill="1"/>
    <xf numFmtId="49" fontId="2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/>
    <xf numFmtId="0" fontId="8" fillId="2" borderId="0" xfId="0" applyFont="1" applyFill="1" applyAlignment="1">
      <alignment horizontal="center" vertical="center"/>
    </xf>
    <xf numFmtId="0" fontId="17" fillId="8" borderId="40" xfId="0" applyFont="1" applyFill="1" applyBorder="1" applyAlignment="1">
      <alignment horizontal="center" vertical="center" wrapText="1"/>
    </xf>
    <xf numFmtId="164" fontId="17" fillId="8" borderId="27" xfId="0" applyNumberFormat="1" applyFont="1" applyFill="1" applyBorder="1" applyAlignment="1">
      <alignment horizontal="center" vertical="center" wrapText="1"/>
    </xf>
    <xf numFmtId="49" fontId="17" fillId="8" borderId="27" xfId="0" applyNumberFormat="1" applyFont="1" applyFill="1" applyBorder="1" applyAlignment="1">
      <alignment vertical="center" wrapText="1"/>
    </xf>
    <xf numFmtId="0" fontId="30" fillId="2" borderId="23" xfId="0" applyFont="1" applyFill="1" applyBorder="1" applyAlignment="1">
      <alignment horizontal="center" vertical="center" wrapText="1"/>
    </xf>
    <xf numFmtId="164" fontId="30" fillId="2" borderId="24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vertical="center" wrapText="1"/>
    </xf>
    <xf numFmtId="49" fontId="5" fillId="2" borderId="0" xfId="0" applyNumberFormat="1" applyFont="1" applyFill="1" applyAlignment="1">
      <alignment vertical="center" wrapText="1"/>
    </xf>
    <xf numFmtId="49" fontId="11" fillId="2" borderId="0" xfId="0" applyNumberFormat="1" applyFont="1" applyFill="1" applyAlignment="1">
      <alignment vertical="center" wrapText="1"/>
    </xf>
    <xf numFmtId="49" fontId="34" fillId="2" borderId="0" xfId="0" applyNumberFormat="1" applyFont="1" applyFill="1" applyAlignment="1">
      <alignment vertical="center" wrapText="1"/>
    </xf>
    <xf numFmtId="49" fontId="13" fillId="2" borderId="0" xfId="0" applyNumberFormat="1" applyFont="1" applyFill="1" applyAlignment="1">
      <alignment vertical="center" wrapText="1"/>
    </xf>
    <xf numFmtId="0" fontId="29" fillId="0" borderId="28" xfId="0" applyFont="1" applyBorder="1" applyAlignment="1">
      <alignment vertical="center"/>
    </xf>
    <xf numFmtId="1" fontId="29" fillId="0" borderId="0" xfId="0" applyNumberFormat="1" applyFont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164" fontId="29" fillId="0" borderId="29" xfId="0" applyNumberFormat="1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1" fontId="0" fillId="0" borderId="26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0" fontId="29" fillId="0" borderId="25" xfId="0" applyFont="1" applyBorder="1" applyAlignment="1">
      <alignment vertical="center"/>
    </xf>
    <xf numFmtId="1" fontId="29" fillId="0" borderId="26" xfId="0" applyNumberFormat="1" applyFont="1" applyBorder="1" applyAlignment="1">
      <alignment horizontal="center" vertical="center"/>
    </xf>
    <xf numFmtId="164" fontId="29" fillId="0" borderId="26" xfId="0" applyNumberFormat="1" applyFont="1" applyBorder="1" applyAlignment="1">
      <alignment horizontal="center" vertical="center"/>
    </xf>
    <xf numFmtId="0" fontId="29" fillId="0" borderId="26" xfId="0" applyFont="1" applyBorder="1" applyAlignment="1">
      <alignment vertical="center"/>
    </xf>
    <xf numFmtId="1" fontId="19" fillId="0" borderId="26" xfId="0" applyNumberFormat="1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164" fontId="19" fillId="0" borderId="26" xfId="0" applyNumberFormat="1" applyFont="1" applyBorder="1" applyAlignment="1">
      <alignment horizontal="center" vertical="center"/>
    </xf>
    <xf numFmtId="164" fontId="19" fillId="0" borderId="27" xfId="0" applyNumberFormat="1" applyFont="1" applyBorder="1" applyAlignment="1">
      <alignment horizontal="center" vertical="center"/>
    </xf>
    <xf numFmtId="0" fontId="0" fillId="0" borderId="27" xfId="0" applyBorder="1"/>
    <xf numFmtId="0" fontId="36" fillId="0" borderId="25" xfId="0" applyFont="1" applyBorder="1"/>
    <xf numFmtId="0" fontId="37" fillId="0" borderId="0" xfId="0" applyFont="1"/>
    <xf numFmtId="0" fontId="38" fillId="0" borderId="26" xfId="0" applyFont="1" applyBorder="1"/>
    <xf numFmtId="0" fontId="38" fillId="0" borderId="26" xfId="0" applyFont="1" applyBorder="1" applyAlignment="1">
      <alignment horizontal="right"/>
    </xf>
    <xf numFmtId="1" fontId="38" fillId="0" borderId="26" xfId="0" applyNumberFormat="1" applyFont="1" applyBorder="1" applyAlignment="1">
      <alignment horizontal="center"/>
    </xf>
    <xf numFmtId="0" fontId="38" fillId="0" borderId="26" xfId="0" applyFont="1" applyBorder="1" applyAlignment="1">
      <alignment horizontal="center"/>
    </xf>
    <xf numFmtId="164" fontId="38" fillId="0" borderId="26" xfId="0" applyNumberFormat="1" applyFont="1" applyBorder="1" applyAlignment="1">
      <alignment horizontal="center"/>
    </xf>
    <xf numFmtId="164" fontId="38" fillId="0" borderId="27" xfId="0" applyNumberFormat="1" applyFont="1" applyBorder="1" applyAlignment="1">
      <alignment horizontal="center"/>
    </xf>
    <xf numFmtId="1" fontId="38" fillId="0" borderId="26" xfId="0" applyNumberFormat="1" applyFont="1" applyBorder="1"/>
    <xf numFmtId="164" fontId="38" fillId="0" borderId="26" xfId="0" applyNumberFormat="1" applyFont="1" applyBorder="1"/>
    <xf numFmtId="164" fontId="38" fillId="0" borderId="27" xfId="0" applyNumberFormat="1" applyFont="1" applyBorder="1"/>
    <xf numFmtId="1" fontId="38" fillId="0" borderId="26" xfId="0" applyNumberFormat="1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164" fontId="38" fillId="0" borderId="26" xfId="0" applyNumberFormat="1" applyFont="1" applyBorder="1" applyAlignment="1">
      <alignment horizontal="center" vertical="center"/>
    </xf>
    <xf numFmtId="164" fontId="38" fillId="0" borderId="27" xfId="0" applyNumberFormat="1" applyFont="1" applyBorder="1" applyAlignment="1">
      <alignment horizontal="center" vertical="center"/>
    </xf>
    <xf numFmtId="0" fontId="40" fillId="2" borderId="0" xfId="0" applyFont="1" applyFill="1"/>
    <xf numFmtId="49" fontId="28" fillId="21" borderId="41" xfId="0" applyNumberFormat="1" applyFont="1" applyFill="1" applyBorder="1" applyAlignment="1">
      <alignment vertical="center" wrapText="1"/>
    </xf>
    <xf numFmtId="0" fontId="23" fillId="0" borderId="25" xfId="0" applyFont="1" applyBorder="1" applyAlignment="1">
      <alignment horizontal="center" vertical="center"/>
    </xf>
    <xf numFmtId="49" fontId="30" fillId="24" borderId="41" xfId="0" applyNumberFormat="1" applyFont="1" applyFill="1" applyBorder="1" applyAlignment="1">
      <alignment vertical="center" wrapText="1"/>
    </xf>
    <xf numFmtId="49" fontId="30" fillId="7" borderId="41" xfId="0" applyNumberFormat="1" applyFont="1" applyFill="1" applyBorder="1" applyAlignment="1">
      <alignment vertical="center" wrapText="1"/>
    </xf>
    <xf numFmtId="49" fontId="30" fillId="4" borderId="41" xfId="0" applyNumberFormat="1" applyFont="1" applyFill="1" applyBorder="1" applyAlignment="1">
      <alignment vertical="center" wrapText="1"/>
    </xf>
    <xf numFmtId="49" fontId="28" fillId="15" borderId="46" xfId="0" applyNumberFormat="1" applyFont="1" applyFill="1" applyBorder="1" applyAlignment="1">
      <alignment vertical="center" wrapText="1"/>
    </xf>
    <xf numFmtId="49" fontId="17" fillId="8" borderId="25" xfId="0" applyNumberFormat="1" applyFont="1" applyFill="1" applyBorder="1" applyAlignment="1">
      <alignment vertical="center" wrapText="1"/>
    </xf>
    <xf numFmtId="49" fontId="41" fillId="8" borderId="25" xfId="0" applyNumberFormat="1" applyFont="1" applyFill="1" applyBorder="1" applyAlignment="1">
      <alignment vertical="center" wrapText="1"/>
    </xf>
    <xf numFmtId="49" fontId="42" fillId="8" borderId="41" xfId="0" applyNumberFormat="1" applyFont="1" applyFill="1" applyBorder="1" applyAlignment="1">
      <alignment vertical="center" wrapText="1"/>
    </xf>
    <xf numFmtId="49" fontId="43" fillId="8" borderId="41" xfId="0" applyNumberFormat="1" applyFont="1" applyFill="1" applyBorder="1" applyAlignment="1">
      <alignment vertical="center" wrapText="1"/>
    </xf>
    <xf numFmtId="49" fontId="28" fillId="8" borderId="41" xfId="0" applyNumberFormat="1" applyFont="1" applyFill="1" applyBorder="1" applyAlignment="1">
      <alignment vertical="center" wrapText="1"/>
    </xf>
    <xf numFmtId="49" fontId="28" fillId="27" borderId="41" xfId="0" applyNumberFormat="1" applyFont="1" applyFill="1" applyBorder="1" applyAlignment="1">
      <alignment vertical="center" wrapText="1"/>
    </xf>
    <xf numFmtId="49" fontId="30" fillId="25" borderId="41" xfId="0" applyNumberFormat="1" applyFont="1" applyFill="1" applyBorder="1" applyAlignment="1">
      <alignment vertical="center" wrapText="1"/>
    </xf>
    <xf numFmtId="49" fontId="28" fillId="14" borderId="41" xfId="0" applyNumberFormat="1" applyFont="1" applyFill="1" applyBorder="1" applyAlignment="1">
      <alignment vertical="center" wrapText="1"/>
    </xf>
    <xf numFmtId="49" fontId="30" fillId="12" borderId="41" xfId="0" applyNumberFormat="1" applyFont="1" applyFill="1" applyBorder="1" applyAlignment="1">
      <alignment vertical="center" wrapText="1"/>
    </xf>
    <xf numFmtId="49" fontId="30" fillId="26" borderId="45" xfId="0" applyNumberFormat="1" applyFont="1" applyFill="1" applyBorder="1" applyAlignment="1">
      <alignment vertical="center" wrapText="1"/>
    </xf>
    <xf numFmtId="49" fontId="28" fillId="13" borderId="46" xfId="0" applyNumberFormat="1" applyFont="1" applyFill="1" applyBorder="1" applyAlignment="1">
      <alignment vertical="center" wrapText="1"/>
    </xf>
    <xf numFmtId="49" fontId="28" fillId="5" borderId="41" xfId="0" applyNumberFormat="1" applyFont="1" applyFill="1" applyBorder="1" applyAlignment="1">
      <alignment vertical="center" wrapText="1"/>
    </xf>
    <xf numFmtId="49" fontId="30" fillId="22" borderId="45" xfId="0" applyNumberFormat="1" applyFont="1" applyFill="1" applyBorder="1" applyAlignment="1">
      <alignment vertical="center" wrapText="1"/>
    </xf>
    <xf numFmtId="0" fontId="44" fillId="0" borderId="40" xfId="0" applyFont="1" applyBorder="1" applyAlignment="1">
      <alignment horizontal="center" vertical="center"/>
    </xf>
    <xf numFmtId="0" fontId="45" fillId="0" borderId="40" xfId="0" applyFont="1" applyBorder="1" applyAlignment="1">
      <alignment horizontal="center" vertical="center"/>
    </xf>
    <xf numFmtId="0" fontId="46" fillId="0" borderId="40" xfId="0" applyFont="1" applyBorder="1" applyAlignment="1">
      <alignment horizontal="center" vertical="center"/>
    </xf>
    <xf numFmtId="49" fontId="30" fillId="6" borderId="40" xfId="0" applyNumberFormat="1" applyFont="1" applyFill="1" applyBorder="1" applyAlignment="1">
      <alignment vertical="center" wrapText="1"/>
    </xf>
    <xf numFmtId="0" fontId="47" fillId="6" borderId="40" xfId="0" applyFont="1" applyFill="1" applyBorder="1" applyAlignment="1">
      <alignment horizontal="center" vertical="center"/>
    </xf>
    <xf numFmtId="49" fontId="48" fillId="21" borderId="41" xfId="0" applyNumberFormat="1" applyFont="1" applyFill="1" applyBorder="1" applyAlignment="1">
      <alignment horizontal="center" vertical="center" wrapText="1"/>
    </xf>
    <xf numFmtId="0" fontId="48" fillId="8" borderId="25" xfId="0" applyFont="1" applyFill="1" applyBorder="1" applyAlignment="1">
      <alignment horizontal="center" vertical="center" wrapText="1"/>
    </xf>
    <xf numFmtId="0" fontId="48" fillId="21" borderId="41" xfId="0" applyFont="1" applyFill="1" applyBorder="1" applyAlignment="1">
      <alignment horizontal="center" vertical="center" wrapText="1"/>
    </xf>
    <xf numFmtId="0" fontId="48" fillId="24" borderId="41" xfId="0" applyFont="1" applyFill="1" applyBorder="1" applyAlignment="1">
      <alignment horizontal="center" vertical="center" wrapText="1"/>
    </xf>
    <xf numFmtId="0" fontId="48" fillId="7" borderId="41" xfId="0" applyFont="1" applyFill="1" applyBorder="1" applyAlignment="1">
      <alignment horizontal="center" vertical="center" wrapText="1"/>
    </xf>
    <xf numFmtId="0" fontId="48" fillId="4" borderId="41" xfId="0" applyFont="1" applyFill="1" applyBorder="1" applyAlignment="1">
      <alignment horizontal="center" vertical="center" wrapText="1"/>
    </xf>
    <xf numFmtId="0" fontId="48" fillId="15" borderId="46" xfId="0" applyFont="1" applyFill="1" applyBorder="1" applyAlignment="1">
      <alignment horizontal="center" vertical="center" wrapText="1"/>
    </xf>
    <xf numFmtId="0" fontId="48" fillId="27" borderId="41" xfId="0" applyFont="1" applyFill="1" applyBorder="1" applyAlignment="1">
      <alignment horizontal="center" vertical="center" wrapText="1"/>
    </xf>
    <xf numFmtId="0" fontId="48" fillId="25" borderId="41" xfId="0" applyFont="1" applyFill="1" applyBorder="1" applyAlignment="1">
      <alignment horizontal="center" vertical="center" wrapText="1"/>
    </xf>
    <xf numFmtId="0" fontId="48" fillId="14" borderId="41" xfId="0" applyFont="1" applyFill="1" applyBorder="1" applyAlignment="1">
      <alignment horizontal="center" vertical="center" wrapText="1"/>
    </xf>
    <xf numFmtId="0" fontId="48" fillId="12" borderId="41" xfId="0" applyFont="1" applyFill="1" applyBorder="1" applyAlignment="1">
      <alignment horizontal="center" vertical="center" wrapText="1"/>
    </xf>
    <xf numFmtId="0" fontId="48" fillId="26" borderId="45" xfId="0" applyFont="1" applyFill="1" applyBorder="1" applyAlignment="1">
      <alignment horizontal="center" vertical="center" wrapText="1"/>
    </xf>
    <xf numFmtId="0" fontId="48" fillId="13" borderId="46" xfId="0" applyFont="1" applyFill="1" applyBorder="1" applyAlignment="1">
      <alignment horizontal="center" vertical="center" wrapText="1"/>
    </xf>
    <xf numFmtId="0" fontId="48" fillId="5" borderId="41" xfId="0" applyFont="1" applyFill="1" applyBorder="1" applyAlignment="1">
      <alignment horizontal="center" vertical="center" wrapText="1"/>
    </xf>
    <xf numFmtId="0" fontId="48" fillId="22" borderId="45" xfId="0" applyFont="1" applyFill="1" applyBorder="1" applyAlignment="1">
      <alignment horizontal="center" vertical="center" wrapText="1"/>
    </xf>
    <xf numFmtId="0" fontId="48" fillId="21" borderId="42" xfId="0" applyFont="1" applyFill="1" applyBorder="1" applyAlignment="1">
      <alignment horizontal="center" vertical="center" wrapText="1"/>
    </xf>
    <xf numFmtId="0" fontId="48" fillId="24" borderId="42" xfId="0" applyFont="1" applyFill="1" applyBorder="1" applyAlignment="1">
      <alignment horizontal="center" vertical="center" wrapText="1"/>
    </xf>
    <xf numFmtId="0" fontId="48" fillId="7" borderId="42" xfId="0" applyFont="1" applyFill="1" applyBorder="1" applyAlignment="1">
      <alignment horizontal="center" vertical="center" wrapText="1"/>
    </xf>
    <xf numFmtId="0" fontId="48" fillId="4" borderId="42" xfId="0" applyFont="1" applyFill="1" applyBorder="1" applyAlignment="1">
      <alignment horizontal="center" vertical="center" wrapText="1"/>
    </xf>
    <xf numFmtId="0" fontId="48" fillId="15" borderId="44" xfId="0" applyFont="1" applyFill="1" applyBorder="1" applyAlignment="1">
      <alignment horizontal="center" vertical="center" wrapText="1"/>
    </xf>
    <xf numFmtId="0" fontId="48" fillId="8" borderId="40" xfId="0" applyFont="1" applyFill="1" applyBorder="1" applyAlignment="1">
      <alignment horizontal="center" vertical="center" wrapText="1"/>
    </xf>
    <xf numFmtId="0" fontId="48" fillId="27" borderId="42" xfId="0" applyFont="1" applyFill="1" applyBorder="1" applyAlignment="1">
      <alignment horizontal="center" vertical="center" wrapText="1"/>
    </xf>
    <xf numFmtId="0" fontId="48" fillId="25" borderId="42" xfId="0" applyFont="1" applyFill="1" applyBorder="1" applyAlignment="1">
      <alignment horizontal="center" vertical="center" wrapText="1"/>
    </xf>
    <xf numFmtId="0" fontId="48" fillId="14" borderId="42" xfId="0" applyFont="1" applyFill="1" applyBorder="1" applyAlignment="1">
      <alignment horizontal="center" vertical="center" wrapText="1"/>
    </xf>
    <xf numFmtId="0" fontId="48" fillId="12" borderId="42" xfId="0" applyFont="1" applyFill="1" applyBorder="1" applyAlignment="1">
      <alignment horizontal="center" vertical="center" wrapText="1"/>
    </xf>
    <xf numFmtId="0" fontId="48" fillId="26" borderId="43" xfId="0" applyFont="1" applyFill="1" applyBorder="1" applyAlignment="1">
      <alignment horizontal="center" vertical="center" wrapText="1"/>
    </xf>
    <xf numFmtId="0" fontId="48" fillId="13" borderId="44" xfId="0" applyFont="1" applyFill="1" applyBorder="1" applyAlignment="1">
      <alignment horizontal="center" vertical="center" wrapText="1"/>
    </xf>
    <xf numFmtId="0" fontId="48" fillId="5" borderId="42" xfId="0" applyFont="1" applyFill="1" applyBorder="1" applyAlignment="1">
      <alignment horizontal="center" vertical="center" wrapText="1"/>
    </xf>
    <xf numFmtId="0" fontId="48" fillId="22" borderId="43" xfId="0" applyFont="1" applyFill="1" applyBorder="1" applyAlignment="1">
      <alignment horizontal="center" vertical="center" wrapText="1"/>
    </xf>
    <xf numFmtId="49" fontId="28" fillId="28" borderId="38" xfId="0" applyNumberFormat="1" applyFont="1" applyFill="1" applyBorder="1" applyAlignment="1">
      <alignment vertical="center" wrapText="1"/>
    </xf>
    <xf numFmtId="0" fontId="28" fillId="28" borderId="1" xfId="0" applyFont="1" applyFill="1" applyBorder="1" applyAlignment="1">
      <alignment horizontal="center" vertical="center" wrapText="1"/>
    </xf>
    <xf numFmtId="164" fontId="28" fillId="28" borderId="37" xfId="0" applyNumberFormat="1" applyFont="1" applyFill="1" applyBorder="1" applyAlignment="1">
      <alignment horizontal="center" vertical="center" wrapText="1"/>
    </xf>
    <xf numFmtId="49" fontId="28" fillId="28" borderId="45" xfId="0" applyNumberFormat="1" applyFont="1" applyFill="1" applyBorder="1" applyAlignment="1">
      <alignment vertical="center" wrapText="1"/>
    </xf>
    <xf numFmtId="0" fontId="48" fillId="28" borderId="45" xfId="0" applyFont="1" applyFill="1" applyBorder="1" applyAlignment="1">
      <alignment horizontal="center" vertical="center" wrapText="1"/>
    </xf>
    <xf numFmtId="0" fontId="48" fillId="28" borderId="43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26" fillId="15" borderId="0" xfId="0" applyFont="1" applyFill="1"/>
    <xf numFmtId="0" fontId="33" fillId="2" borderId="0" xfId="0" applyFont="1" applyFill="1" applyAlignment="1">
      <alignment vertical="center"/>
    </xf>
    <xf numFmtId="0" fontId="33" fillId="2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49" fontId="27" fillId="2" borderId="0" xfId="0" applyNumberFormat="1" applyFont="1" applyFill="1" applyAlignment="1">
      <alignment horizontal="center" vertical="center" wrapText="1"/>
    </xf>
    <xf numFmtId="0" fontId="26" fillId="2" borderId="0" xfId="0" applyFont="1" applyFill="1"/>
    <xf numFmtId="0" fontId="26" fillId="0" borderId="29" xfId="0" applyFont="1" applyBorder="1"/>
    <xf numFmtId="49" fontId="2" fillId="15" borderId="23" xfId="0" applyNumberFormat="1" applyFont="1" applyFill="1" applyBorder="1" applyAlignment="1">
      <alignment horizontal="center" vertical="center" wrapText="1"/>
    </xf>
    <xf numFmtId="0" fontId="26" fillId="15" borderId="28" xfId="0" applyFont="1" applyFill="1" applyBorder="1"/>
    <xf numFmtId="49" fontId="2" fillId="15" borderId="29" xfId="0" applyNumberFormat="1" applyFont="1" applyFill="1" applyBorder="1" applyAlignment="1">
      <alignment horizontal="center" vertical="center" wrapText="1"/>
    </xf>
    <xf numFmtId="0" fontId="26" fillId="15" borderId="29" xfId="0" applyFont="1" applyFill="1" applyBorder="1"/>
    <xf numFmtId="49" fontId="5" fillId="15" borderId="29" xfId="0" applyNumberFormat="1" applyFont="1" applyFill="1" applyBorder="1" applyAlignment="1">
      <alignment horizontal="center" vertical="center" wrapText="1"/>
    </xf>
    <xf numFmtId="0" fontId="26" fillId="15" borderId="22" xfId="0" applyFont="1" applyFill="1" applyBorder="1"/>
    <xf numFmtId="49" fontId="2" fillId="15" borderId="24" xfId="0" applyNumberFormat="1" applyFont="1" applyFill="1" applyBorder="1" applyAlignment="1">
      <alignment horizontal="center" vertical="center" wrapText="1"/>
    </xf>
    <xf numFmtId="0" fontId="26" fillId="15" borderId="19" xfId="0" applyFont="1" applyFill="1" applyBorder="1"/>
    <xf numFmtId="49" fontId="14" fillId="15" borderId="29" xfId="0" applyNumberFormat="1" applyFont="1" applyFill="1" applyBorder="1" applyAlignment="1">
      <alignment horizontal="center" vertical="center" wrapText="1"/>
    </xf>
    <xf numFmtId="0" fontId="12" fillId="15" borderId="29" xfId="0" applyFont="1" applyFill="1" applyBorder="1"/>
    <xf numFmtId="49" fontId="11" fillId="15" borderId="29" xfId="0" applyNumberFormat="1" applyFont="1" applyFill="1" applyBorder="1" applyAlignment="1">
      <alignment horizontal="center" vertical="center" wrapText="1"/>
    </xf>
    <xf numFmtId="49" fontId="4" fillId="15" borderId="29" xfId="0" applyNumberFormat="1" applyFont="1" applyFill="1" applyBorder="1" applyAlignment="1">
      <alignment horizontal="center" vertical="center" wrapText="1"/>
    </xf>
    <xf numFmtId="49" fontId="1" fillId="15" borderId="29" xfId="0" applyNumberFormat="1" applyFont="1" applyFill="1" applyBorder="1" applyAlignment="1">
      <alignment horizontal="center" vertical="center" wrapText="1"/>
    </xf>
    <xf numFmtId="49" fontId="1" fillId="15" borderId="24" xfId="0" applyNumberFormat="1" applyFont="1" applyFill="1" applyBorder="1" applyAlignment="1">
      <alignment horizontal="center" vertical="center" wrapText="1"/>
    </xf>
    <xf numFmtId="0" fontId="26" fillId="15" borderId="17" xfId="0" applyFont="1" applyFill="1" applyBorder="1"/>
    <xf numFmtId="49" fontId="2" fillId="15" borderId="21" xfId="0" applyNumberFormat="1" applyFont="1" applyFill="1" applyBorder="1" applyAlignment="1">
      <alignment horizontal="center" vertical="center" wrapText="1"/>
    </xf>
    <xf numFmtId="0" fontId="26" fillId="15" borderId="21" xfId="0" applyFont="1" applyFill="1" applyBorder="1"/>
    <xf numFmtId="0" fontId="26" fillId="15" borderId="24" xfId="0" applyFont="1" applyFill="1" applyBorder="1"/>
    <xf numFmtId="49" fontId="1" fillId="15" borderId="21" xfId="0" applyNumberFormat="1" applyFont="1" applyFill="1" applyBorder="1" applyAlignment="1">
      <alignment horizontal="center" vertical="center" wrapText="1"/>
    </xf>
    <xf numFmtId="0" fontId="0" fillId="15" borderId="29" xfId="0" applyFill="1" applyBorder="1"/>
    <xf numFmtId="49" fontId="27" fillId="2" borderId="29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0" borderId="22" xfId="0" applyBorder="1"/>
    <xf numFmtId="0" fontId="0" fillId="0" borderId="23" xfId="0" applyBorder="1"/>
    <xf numFmtId="49" fontId="27" fillId="2" borderId="23" xfId="0" applyNumberFormat="1" applyFont="1" applyFill="1" applyBorder="1" applyAlignment="1">
      <alignment vertical="center" wrapText="1"/>
    </xf>
    <xf numFmtId="49" fontId="27" fillId="2" borderId="24" xfId="0" applyNumberFormat="1" applyFont="1" applyFill="1" applyBorder="1" applyAlignment="1">
      <alignment vertical="center" wrapText="1"/>
    </xf>
    <xf numFmtId="0" fontId="51" fillId="0" borderId="0" xfId="0" applyFont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49" fontId="51" fillId="2" borderId="0" xfId="0" applyNumberFormat="1" applyFont="1" applyFill="1" applyAlignment="1">
      <alignment horizontal="center" vertical="center" wrapText="1"/>
    </xf>
    <xf numFmtId="0" fontId="54" fillId="0" borderId="28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54" fillId="0" borderId="29" xfId="0" applyFont="1" applyBorder="1" applyAlignment="1">
      <alignment horizontal="center"/>
    </xf>
    <xf numFmtId="0" fontId="54" fillId="0" borderId="22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54" fillId="0" borderId="24" xfId="0" applyFont="1" applyBorder="1" applyAlignment="1">
      <alignment horizontal="center"/>
    </xf>
    <xf numFmtId="49" fontId="51" fillId="15" borderId="29" xfId="0" applyNumberFormat="1" applyFont="1" applyFill="1" applyBorder="1" applyAlignment="1">
      <alignment horizontal="center" vertical="center" wrapText="1"/>
    </xf>
    <xf numFmtId="0" fontId="55" fillId="2" borderId="0" xfId="0" applyFont="1" applyFill="1" applyAlignment="1">
      <alignment vertical="center"/>
    </xf>
    <xf numFmtId="0" fontId="54" fillId="15" borderId="28" xfId="0" applyFont="1" applyFill="1" applyBorder="1"/>
    <xf numFmtId="0" fontId="54" fillId="15" borderId="29" xfId="0" applyFont="1" applyFill="1" applyBorder="1"/>
    <xf numFmtId="0" fontId="54" fillId="0" borderId="0" xfId="0" applyFont="1"/>
    <xf numFmtId="49" fontId="49" fillId="15" borderId="29" xfId="0" applyNumberFormat="1" applyFont="1" applyFill="1" applyBorder="1" applyAlignment="1">
      <alignment horizontal="center" vertical="center" wrapText="1"/>
    </xf>
    <xf numFmtId="49" fontId="49" fillId="2" borderId="0" xfId="0" applyNumberFormat="1" applyFont="1" applyFill="1" applyAlignment="1">
      <alignment horizontal="center" vertical="center" wrapText="1"/>
    </xf>
    <xf numFmtId="49" fontId="13" fillId="29" borderId="0" xfId="0" applyNumberFormat="1" applyFont="1" applyFill="1" applyAlignment="1">
      <alignment vertical="center" wrapText="1"/>
    </xf>
    <xf numFmtId="0" fontId="0" fillId="29" borderId="0" xfId="0" applyFill="1"/>
    <xf numFmtId="0" fontId="5" fillId="0" borderId="0" xfId="0" applyFont="1"/>
    <xf numFmtId="49" fontId="5" fillId="0" borderId="0" xfId="0" applyNumberFormat="1" applyFont="1" applyAlignment="1">
      <alignment vertical="center"/>
    </xf>
    <xf numFmtId="0" fontId="5" fillId="2" borderId="0" xfId="0" applyFont="1" applyFill="1"/>
    <xf numFmtId="1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40" xfId="0" applyFont="1" applyBorder="1" applyAlignment="1">
      <alignment vertical="center"/>
    </xf>
    <xf numFmtId="0" fontId="31" fillId="0" borderId="25" xfId="0" applyFont="1" applyBorder="1" applyAlignment="1">
      <alignment vertical="center"/>
    </xf>
    <xf numFmtId="1" fontId="31" fillId="0" borderId="26" xfId="0" applyNumberFormat="1" applyFont="1" applyBorder="1" applyAlignment="1">
      <alignment horizontal="center" vertical="center"/>
    </xf>
    <xf numFmtId="164" fontId="31" fillId="0" borderId="26" xfId="0" applyNumberFormat="1" applyFont="1" applyBorder="1" applyAlignment="1">
      <alignment horizontal="center" vertical="center"/>
    </xf>
    <xf numFmtId="0" fontId="31" fillId="0" borderId="26" xfId="0" applyFont="1" applyBorder="1" applyAlignment="1">
      <alignment vertical="center"/>
    </xf>
    <xf numFmtId="49" fontId="71" fillId="30" borderId="45" xfId="0" applyNumberFormat="1" applyFont="1" applyFill="1" applyBorder="1" applyAlignment="1">
      <alignment vertical="center" wrapText="1"/>
    </xf>
    <xf numFmtId="0" fontId="71" fillId="30" borderId="45" xfId="0" applyFont="1" applyFill="1" applyBorder="1" applyAlignment="1">
      <alignment horizontal="center" vertical="center" wrapText="1"/>
    </xf>
    <xf numFmtId="0" fontId="71" fillId="30" borderId="43" xfId="0" applyFont="1" applyFill="1" applyBorder="1" applyAlignment="1">
      <alignment horizontal="center" vertical="center" wrapText="1"/>
    </xf>
    <xf numFmtId="49" fontId="24" fillId="2" borderId="0" xfId="0" applyNumberFormat="1" applyFont="1" applyFill="1" applyAlignment="1">
      <alignment vertical="center" wrapText="1"/>
    </xf>
    <xf numFmtId="0" fontId="5" fillId="0" borderId="28" xfId="0" applyFont="1" applyBorder="1" applyAlignment="1">
      <alignment vertical="center"/>
    </xf>
    <xf numFmtId="49" fontId="28" fillId="15" borderId="34" xfId="0" applyNumberFormat="1" applyFont="1" applyFill="1" applyBorder="1" applyAlignment="1">
      <alignment vertical="center" wrapText="1"/>
    </xf>
    <xf numFmtId="49" fontId="30" fillId="8" borderId="38" xfId="0" applyNumberFormat="1" applyFont="1" applyFill="1" applyBorder="1" applyAlignment="1">
      <alignment vertical="center" wrapText="1"/>
    </xf>
    <xf numFmtId="164" fontId="30" fillId="8" borderId="37" xfId="0" applyNumberFormat="1" applyFont="1" applyFill="1" applyBorder="1" applyAlignment="1">
      <alignment horizontal="center" vertical="center" wrapText="1"/>
    </xf>
    <xf numFmtId="49" fontId="28" fillId="27" borderId="38" xfId="0" applyNumberFormat="1" applyFont="1" applyFill="1" applyBorder="1" applyAlignment="1">
      <alignment vertical="center" wrapText="1"/>
    </xf>
    <xf numFmtId="164" fontId="28" fillId="10" borderId="37" xfId="0" applyNumberFormat="1" applyFont="1" applyFill="1" applyBorder="1" applyAlignment="1">
      <alignment horizontal="center" vertical="center" wrapText="1"/>
    </xf>
    <xf numFmtId="49" fontId="30" fillId="26" borderId="38" xfId="0" applyNumberFormat="1" applyFont="1" applyFill="1" applyBorder="1" applyAlignment="1">
      <alignment vertical="center" wrapText="1"/>
    </xf>
    <xf numFmtId="164" fontId="30" fillId="9" borderId="37" xfId="0" applyNumberFormat="1" applyFont="1" applyFill="1" applyBorder="1" applyAlignment="1">
      <alignment horizontal="center" vertical="center" wrapText="1"/>
    </xf>
    <xf numFmtId="49" fontId="30" fillId="25" borderId="38" xfId="0" applyNumberFormat="1" applyFont="1" applyFill="1" applyBorder="1" applyAlignment="1">
      <alignment vertical="center" wrapText="1"/>
    </xf>
    <xf numFmtId="164" fontId="30" fillId="18" borderId="37" xfId="0" applyNumberFormat="1" applyFont="1" applyFill="1" applyBorder="1" applyAlignment="1">
      <alignment horizontal="center" vertical="center" wrapText="1"/>
    </xf>
    <xf numFmtId="49" fontId="28" fillId="14" borderId="38" xfId="0" applyNumberFormat="1" applyFont="1" applyFill="1" applyBorder="1" applyAlignment="1">
      <alignment vertical="center" wrapText="1"/>
    </xf>
    <xf numFmtId="164" fontId="28" fillId="14" borderId="37" xfId="0" applyNumberFormat="1" applyFont="1" applyFill="1" applyBorder="1" applyAlignment="1">
      <alignment horizontal="center" vertical="center" wrapText="1"/>
    </xf>
    <xf numFmtId="49" fontId="30" fillId="12" borderId="38" xfId="0" applyNumberFormat="1" applyFont="1" applyFill="1" applyBorder="1" applyAlignment="1">
      <alignment vertical="center" wrapText="1"/>
    </xf>
    <xf numFmtId="164" fontId="30" fillId="12" borderId="37" xfId="0" applyNumberFormat="1" applyFont="1" applyFill="1" applyBorder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49" fontId="24" fillId="23" borderId="25" xfId="0" applyNumberFormat="1" applyFont="1" applyFill="1" applyBorder="1" applyAlignment="1">
      <alignment horizontal="center" vertical="center" wrapText="1"/>
    </xf>
    <xf numFmtId="49" fontId="24" fillId="23" borderId="26" xfId="0" applyNumberFormat="1" applyFont="1" applyFill="1" applyBorder="1" applyAlignment="1">
      <alignment horizontal="center" vertical="center" wrapText="1"/>
    </xf>
    <xf numFmtId="49" fontId="24" fillId="23" borderId="27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8" borderId="7" xfId="0" applyNumberFormat="1" applyFont="1" applyFill="1" applyBorder="1" applyAlignment="1">
      <alignment horizontal="center" vertical="center" wrapText="1"/>
    </xf>
    <xf numFmtId="49" fontId="1" fillId="8" borderId="6" xfId="0" applyNumberFormat="1" applyFont="1" applyFill="1" applyBorder="1" applyAlignment="1">
      <alignment horizontal="center" vertical="center" wrapText="1"/>
    </xf>
    <xf numFmtId="49" fontId="1" fillId="8" borderId="2" xfId="0" applyNumberFormat="1" applyFont="1" applyFill="1" applyBorder="1" applyAlignment="1">
      <alignment horizontal="center" vertical="center" wrapText="1"/>
    </xf>
    <xf numFmtId="49" fontId="4" fillId="7" borderId="7" xfId="0" applyNumberFormat="1" applyFont="1" applyFill="1" applyBorder="1" applyAlignment="1">
      <alignment horizontal="center" vertical="center" wrapText="1"/>
    </xf>
    <xf numFmtId="49" fontId="4" fillId="7" borderId="6" xfId="0" applyNumberFormat="1" applyFont="1" applyFill="1" applyBorder="1" applyAlignment="1">
      <alignment horizontal="center" vertical="center" wrapText="1"/>
    </xf>
    <xf numFmtId="49" fontId="4" fillId="7" borderId="2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9" fillId="23" borderId="16" xfId="0" applyNumberFormat="1" applyFont="1" applyFill="1" applyBorder="1" applyAlignment="1">
      <alignment horizontal="center" vertical="center" wrapText="1"/>
    </xf>
    <xf numFmtId="49" fontId="39" fillId="23" borderId="17" xfId="0" applyNumberFormat="1" applyFont="1" applyFill="1" applyBorder="1" applyAlignment="1">
      <alignment horizontal="center" vertical="center" wrapText="1"/>
    </xf>
    <xf numFmtId="49" fontId="39" fillId="23" borderId="18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49" fontId="4" fillId="10" borderId="7" xfId="0" applyNumberFormat="1" applyFont="1" applyFill="1" applyBorder="1" applyAlignment="1">
      <alignment horizontal="center" vertical="center" wrapText="1"/>
    </xf>
    <xf numFmtId="49" fontId="4" fillId="10" borderId="6" xfId="0" applyNumberFormat="1" applyFont="1" applyFill="1" applyBorder="1" applyAlignment="1">
      <alignment horizontal="center" vertical="center" wrapText="1"/>
    </xf>
    <xf numFmtId="49" fontId="4" fillId="10" borderId="2" xfId="0" applyNumberFormat="1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49" fontId="5" fillId="12" borderId="7" xfId="0" applyNumberFormat="1" applyFont="1" applyFill="1" applyBorder="1" applyAlignment="1">
      <alignment horizontal="left" vertical="center" wrapText="1"/>
    </xf>
    <xf numFmtId="49" fontId="5" fillId="12" borderId="6" xfId="0" applyNumberFormat="1" applyFont="1" applyFill="1" applyBorder="1" applyAlignment="1">
      <alignment horizontal="left" vertical="center" wrapText="1"/>
    </xf>
    <xf numFmtId="49" fontId="5" fillId="12" borderId="2" xfId="0" applyNumberFormat="1" applyFont="1" applyFill="1" applyBorder="1" applyAlignment="1">
      <alignment horizontal="left" vertical="center" wrapText="1"/>
    </xf>
    <xf numFmtId="49" fontId="2" fillId="28" borderId="7" xfId="0" applyNumberFormat="1" applyFont="1" applyFill="1" applyBorder="1" applyAlignment="1">
      <alignment horizontal="left" vertical="center" wrapText="1"/>
    </xf>
    <xf numFmtId="49" fontId="2" fillId="28" borderId="6" xfId="0" applyNumberFormat="1" applyFont="1" applyFill="1" applyBorder="1" applyAlignment="1">
      <alignment horizontal="left" vertical="center" wrapText="1"/>
    </xf>
    <xf numFmtId="49" fontId="2" fillId="28" borderId="2" xfId="0" applyNumberFormat="1" applyFont="1" applyFill="1" applyBorder="1" applyAlignment="1">
      <alignment horizontal="left" vertical="center" wrapText="1"/>
    </xf>
    <xf numFmtId="49" fontId="5" fillId="9" borderId="7" xfId="0" applyNumberFormat="1" applyFont="1" applyFill="1" applyBorder="1" applyAlignment="1">
      <alignment horizontal="left" vertical="center" wrapText="1"/>
    </xf>
    <xf numFmtId="49" fontId="5" fillId="9" borderId="6" xfId="0" applyNumberFormat="1" applyFont="1" applyFill="1" applyBorder="1" applyAlignment="1">
      <alignment horizontal="left" vertical="center" wrapText="1"/>
    </xf>
    <xf numFmtId="49" fontId="5" fillId="9" borderId="2" xfId="0" applyNumberFormat="1" applyFont="1" applyFill="1" applyBorder="1" applyAlignment="1">
      <alignment horizontal="left" vertical="center" wrapText="1"/>
    </xf>
    <xf numFmtId="49" fontId="2" fillId="13" borderId="7" xfId="0" applyNumberFormat="1" applyFont="1" applyFill="1" applyBorder="1" applyAlignment="1">
      <alignment horizontal="left" vertical="center" wrapText="1"/>
    </xf>
    <xf numFmtId="49" fontId="2" fillId="13" borderId="6" xfId="0" applyNumberFormat="1" applyFont="1" applyFill="1" applyBorder="1" applyAlignment="1">
      <alignment horizontal="left" vertical="center" wrapText="1"/>
    </xf>
    <xf numFmtId="49" fontId="2" fillId="13" borderId="2" xfId="0" applyNumberFormat="1" applyFont="1" applyFill="1" applyBorder="1" applyAlignment="1">
      <alignment horizontal="left" vertical="center" wrapText="1"/>
    </xf>
    <xf numFmtId="49" fontId="2" fillId="5" borderId="7" xfId="0" applyNumberFormat="1" applyFont="1" applyFill="1" applyBorder="1" applyAlignment="1">
      <alignment horizontal="left" vertical="center" wrapText="1"/>
    </xf>
    <xf numFmtId="49" fontId="2" fillId="5" borderId="6" xfId="0" applyNumberFormat="1" applyFont="1" applyFill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left" vertical="center" wrapText="1"/>
    </xf>
    <xf numFmtId="49" fontId="5" fillId="17" borderId="7" xfId="0" applyNumberFormat="1" applyFont="1" applyFill="1" applyBorder="1" applyAlignment="1">
      <alignment horizontal="left" vertical="center" wrapText="1"/>
    </xf>
    <xf numFmtId="49" fontId="5" fillId="17" borderId="6" xfId="0" applyNumberFormat="1" applyFont="1" applyFill="1" applyBorder="1" applyAlignment="1">
      <alignment horizontal="left" vertical="center" wrapText="1"/>
    </xf>
    <xf numFmtId="49" fontId="5" fillId="17" borderId="2" xfId="0" applyNumberFormat="1" applyFont="1" applyFill="1" applyBorder="1" applyAlignment="1">
      <alignment horizontal="left" vertical="center" wrapText="1"/>
    </xf>
    <xf numFmtId="49" fontId="5" fillId="18" borderId="7" xfId="0" applyNumberFormat="1" applyFont="1" applyFill="1" applyBorder="1" applyAlignment="1">
      <alignment horizontal="left" vertical="center" wrapText="1"/>
    </xf>
    <xf numFmtId="49" fontId="5" fillId="18" borderId="6" xfId="0" applyNumberFormat="1" applyFont="1" applyFill="1" applyBorder="1" applyAlignment="1">
      <alignment horizontal="left" vertical="center" wrapText="1"/>
    </xf>
    <xf numFmtId="49" fontId="5" fillId="18" borderId="2" xfId="0" applyNumberFormat="1" applyFont="1" applyFill="1" applyBorder="1" applyAlignment="1">
      <alignment horizontal="left" vertical="center" wrapText="1"/>
    </xf>
    <xf numFmtId="49" fontId="5" fillId="7" borderId="7" xfId="0" applyNumberFormat="1" applyFont="1" applyFill="1" applyBorder="1" applyAlignment="1">
      <alignment horizontal="left" vertical="center" wrapText="1"/>
    </xf>
    <xf numFmtId="49" fontId="5" fillId="7" borderId="6" xfId="0" applyNumberFormat="1" applyFont="1" applyFill="1" applyBorder="1" applyAlignment="1">
      <alignment horizontal="left" vertical="center" wrapText="1"/>
    </xf>
    <xf numFmtId="49" fontId="5" fillId="7" borderId="2" xfId="0" applyNumberFormat="1" applyFont="1" applyFill="1" applyBorder="1" applyAlignment="1">
      <alignment horizontal="left" vertical="center" wrapText="1"/>
    </xf>
    <xf numFmtId="49" fontId="2" fillId="14" borderId="7" xfId="0" applyNumberFormat="1" applyFont="1" applyFill="1" applyBorder="1" applyAlignment="1">
      <alignment horizontal="left" vertical="center" wrapText="1"/>
    </xf>
    <xf numFmtId="49" fontId="2" fillId="14" borderId="6" xfId="0" applyNumberFormat="1" applyFont="1" applyFill="1" applyBorder="1" applyAlignment="1">
      <alignment horizontal="left" vertical="center" wrapText="1"/>
    </xf>
    <xf numFmtId="49" fontId="2" fillId="14" borderId="2" xfId="0" applyNumberFormat="1" applyFont="1" applyFill="1" applyBorder="1" applyAlignment="1">
      <alignment horizontal="left" vertical="center" wrapText="1"/>
    </xf>
    <xf numFmtId="49" fontId="5" fillId="4" borderId="7" xfId="0" applyNumberFormat="1" applyFont="1" applyFill="1" applyBorder="1" applyAlignment="1">
      <alignment horizontal="left" vertical="center" wrapText="1"/>
    </xf>
    <xf numFmtId="49" fontId="5" fillId="4" borderId="6" xfId="0" applyNumberFormat="1" applyFont="1" applyFill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left" vertical="center" wrapText="1"/>
    </xf>
    <xf numFmtId="49" fontId="2" fillId="15" borderId="7" xfId="0" applyNumberFormat="1" applyFont="1" applyFill="1" applyBorder="1" applyAlignment="1">
      <alignment horizontal="left" vertical="center" wrapText="1"/>
    </xf>
    <xf numFmtId="49" fontId="2" fillId="15" borderId="6" xfId="0" applyNumberFormat="1" applyFont="1" applyFill="1" applyBorder="1" applyAlignment="1">
      <alignment horizontal="left" vertical="center" wrapText="1"/>
    </xf>
    <xf numFmtId="49" fontId="2" fillId="15" borderId="2" xfId="0" applyNumberFormat="1" applyFont="1" applyFill="1" applyBorder="1" applyAlignment="1">
      <alignment horizontal="left" vertical="center" wrapText="1"/>
    </xf>
    <xf numFmtId="49" fontId="5" fillId="8" borderId="7" xfId="0" applyNumberFormat="1" applyFont="1" applyFill="1" applyBorder="1" applyAlignment="1">
      <alignment horizontal="left" vertical="center" wrapText="1"/>
    </xf>
    <xf numFmtId="49" fontId="5" fillId="8" borderId="6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left" vertical="center" wrapText="1"/>
    </xf>
    <xf numFmtId="49" fontId="33" fillId="8" borderId="16" xfId="0" applyNumberFormat="1" applyFont="1" applyFill="1" applyBorder="1" applyAlignment="1">
      <alignment horizontal="left" vertical="center" wrapText="1"/>
    </xf>
    <xf numFmtId="49" fontId="33" fillId="8" borderId="17" xfId="0" applyNumberFormat="1" applyFont="1" applyFill="1" applyBorder="1" applyAlignment="1">
      <alignment horizontal="left" vertical="center" wrapText="1"/>
    </xf>
    <xf numFmtId="49" fontId="33" fillId="8" borderId="18" xfId="0" applyNumberFormat="1" applyFont="1" applyFill="1" applyBorder="1" applyAlignment="1">
      <alignment horizontal="left" vertical="center" wrapText="1"/>
    </xf>
    <xf numFmtId="49" fontId="2" fillId="10" borderId="7" xfId="0" applyNumberFormat="1" applyFont="1" applyFill="1" applyBorder="1" applyAlignment="1">
      <alignment horizontal="left" vertical="center" wrapText="1"/>
    </xf>
    <xf numFmtId="49" fontId="2" fillId="10" borderId="6" xfId="0" applyNumberFormat="1" applyFont="1" applyFill="1" applyBorder="1" applyAlignment="1">
      <alignment horizontal="left" vertical="center" wrapText="1"/>
    </xf>
    <xf numFmtId="49" fontId="2" fillId="10" borderId="2" xfId="0" applyNumberFormat="1" applyFont="1" applyFill="1" applyBorder="1" applyAlignment="1">
      <alignment horizontal="left" vertical="center" wrapText="1"/>
    </xf>
    <xf numFmtId="49" fontId="2" fillId="16" borderId="1" xfId="0" applyNumberFormat="1" applyFont="1" applyFill="1" applyBorder="1" applyAlignment="1">
      <alignment horizontal="left" vertical="center" wrapText="1"/>
    </xf>
    <xf numFmtId="49" fontId="5" fillId="11" borderId="1" xfId="0" applyNumberFormat="1" applyFont="1" applyFill="1" applyBorder="1" applyAlignment="1">
      <alignment horizontal="center" vertical="center" wrapText="1"/>
    </xf>
    <xf numFmtId="49" fontId="11" fillId="8" borderId="16" xfId="0" applyNumberFormat="1" applyFont="1" applyFill="1" applyBorder="1" applyAlignment="1">
      <alignment horizontal="left" vertical="center" wrapText="1"/>
    </xf>
    <xf numFmtId="49" fontId="11" fillId="8" borderId="17" xfId="0" applyNumberFormat="1" applyFont="1" applyFill="1" applyBorder="1" applyAlignment="1">
      <alignment horizontal="left" vertical="center" wrapText="1"/>
    </xf>
    <xf numFmtId="49" fontId="11" fillId="8" borderId="18" xfId="0" applyNumberFormat="1" applyFont="1" applyFill="1" applyBorder="1" applyAlignment="1">
      <alignment horizontal="left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11" borderId="7" xfId="0" applyNumberFormat="1" applyFont="1" applyFill="1" applyBorder="1" applyAlignment="1">
      <alignment horizontal="center" vertical="center" wrapText="1"/>
    </xf>
    <xf numFmtId="49" fontId="4" fillId="11" borderId="6" xfId="0" applyNumberFormat="1" applyFont="1" applyFill="1" applyBorder="1" applyAlignment="1">
      <alignment horizontal="center" vertical="center" wrapText="1"/>
    </xf>
    <xf numFmtId="49" fontId="4" fillId="11" borderId="2" xfId="0" applyNumberFormat="1" applyFont="1" applyFill="1" applyBorder="1" applyAlignment="1">
      <alignment horizontal="center" vertical="center" wrapText="1"/>
    </xf>
    <xf numFmtId="49" fontId="1" fillId="13" borderId="7" xfId="0" applyNumberFormat="1" applyFont="1" applyFill="1" applyBorder="1" applyAlignment="1">
      <alignment horizontal="center" vertical="center" wrapText="1"/>
    </xf>
    <xf numFmtId="49" fontId="1" fillId="13" borderId="6" xfId="0" applyNumberFormat="1" applyFont="1" applyFill="1" applyBorder="1" applyAlignment="1">
      <alignment horizontal="center" vertical="center" wrapText="1"/>
    </xf>
    <xf numFmtId="49" fontId="1" fillId="13" borderId="2" xfId="0" applyNumberFormat="1" applyFont="1" applyFill="1" applyBorder="1" applyAlignment="1">
      <alignment horizontal="center" vertical="center" wrapText="1"/>
    </xf>
    <xf numFmtId="49" fontId="5" fillId="6" borderId="7" xfId="0" applyNumberFormat="1" applyFont="1" applyFill="1" applyBorder="1" applyAlignment="1">
      <alignment horizontal="left" vertical="center" wrapText="1"/>
    </xf>
    <xf numFmtId="49" fontId="5" fillId="6" borderId="6" xfId="0" applyNumberFormat="1" applyFont="1" applyFill="1" applyBorder="1" applyAlignment="1">
      <alignment horizontal="left" vertical="center" wrapText="1"/>
    </xf>
    <xf numFmtId="49" fontId="5" fillId="6" borderId="2" xfId="0" applyNumberFormat="1" applyFont="1" applyFill="1" applyBorder="1" applyAlignment="1">
      <alignment horizontal="left" vertical="center" wrapText="1"/>
    </xf>
    <xf numFmtId="49" fontId="18" fillId="23" borderId="16" xfId="0" applyNumberFormat="1" applyFont="1" applyFill="1" applyBorder="1" applyAlignment="1">
      <alignment horizontal="left" vertical="center" wrapText="1"/>
    </xf>
    <xf numFmtId="49" fontId="18" fillId="23" borderId="17" xfId="0" applyNumberFormat="1" applyFont="1" applyFill="1" applyBorder="1" applyAlignment="1">
      <alignment horizontal="left" vertical="center" wrapText="1"/>
    </xf>
    <xf numFmtId="49" fontId="18" fillId="23" borderId="18" xfId="0" applyNumberFormat="1" applyFont="1" applyFill="1" applyBorder="1" applyAlignment="1">
      <alignment horizontal="left" vertical="center" wrapText="1"/>
    </xf>
    <xf numFmtId="49" fontId="13" fillId="8" borderId="16" xfId="0" applyNumberFormat="1" applyFont="1" applyFill="1" applyBorder="1" applyAlignment="1">
      <alignment horizontal="center" vertical="center" wrapText="1"/>
    </xf>
    <xf numFmtId="49" fontId="13" fillId="8" borderId="17" xfId="0" applyNumberFormat="1" applyFont="1" applyFill="1" applyBorder="1" applyAlignment="1">
      <alignment horizontal="center" vertical="center" wrapText="1"/>
    </xf>
    <xf numFmtId="49" fontId="13" fillId="8" borderId="18" xfId="0" applyNumberFormat="1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vertical="center" wrapText="1"/>
    </xf>
    <xf numFmtId="49" fontId="4" fillId="17" borderId="7" xfId="0" applyNumberFormat="1" applyFont="1" applyFill="1" applyBorder="1" applyAlignment="1">
      <alignment horizontal="center" vertical="center" wrapText="1"/>
    </xf>
    <xf numFmtId="49" fontId="4" fillId="17" borderId="6" xfId="0" applyNumberFormat="1" applyFont="1" applyFill="1" applyBorder="1" applyAlignment="1">
      <alignment horizontal="center" vertical="center" wrapText="1"/>
    </xf>
    <xf numFmtId="49" fontId="4" fillId="17" borderId="2" xfId="0" applyNumberFormat="1" applyFont="1" applyFill="1" applyBorder="1" applyAlignment="1">
      <alignment horizontal="center" vertical="center" wrapText="1"/>
    </xf>
    <xf numFmtId="49" fontId="6" fillId="8" borderId="16" xfId="0" applyNumberFormat="1" applyFont="1" applyFill="1" applyBorder="1" applyAlignment="1">
      <alignment horizontal="center" vertical="center" wrapText="1"/>
    </xf>
    <xf numFmtId="49" fontId="6" fillId="8" borderId="17" xfId="0" applyNumberFormat="1" applyFont="1" applyFill="1" applyBorder="1" applyAlignment="1">
      <alignment horizontal="center" vertical="center" wrapText="1"/>
    </xf>
    <xf numFmtId="49" fontId="6" fillId="8" borderId="18" xfId="0" applyNumberFormat="1" applyFont="1" applyFill="1" applyBorder="1" applyAlignment="1">
      <alignment horizontal="center" vertical="center" wrapText="1"/>
    </xf>
    <xf numFmtId="49" fontId="4" fillId="11" borderId="1" xfId="0" applyNumberFormat="1" applyFont="1" applyFill="1" applyBorder="1" applyAlignment="1">
      <alignment horizontal="center" vertical="center" wrapText="1"/>
    </xf>
    <xf numFmtId="49" fontId="4" fillId="12" borderId="7" xfId="0" applyNumberFormat="1" applyFont="1" applyFill="1" applyBorder="1" applyAlignment="1">
      <alignment horizontal="center" vertical="center" wrapText="1"/>
    </xf>
    <xf numFmtId="49" fontId="4" fillId="12" borderId="6" xfId="0" applyNumberFormat="1" applyFont="1" applyFill="1" applyBorder="1" applyAlignment="1">
      <alignment horizontal="center" vertical="center" wrapText="1"/>
    </xf>
    <xf numFmtId="49" fontId="4" fillId="12" borderId="2" xfId="0" applyNumberFormat="1" applyFont="1" applyFill="1" applyBorder="1" applyAlignment="1">
      <alignment horizontal="center" vertical="center" wrapText="1"/>
    </xf>
    <xf numFmtId="49" fontId="1" fillId="15" borderId="7" xfId="0" applyNumberFormat="1" applyFont="1" applyFill="1" applyBorder="1" applyAlignment="1">
      <alignment horizontal="center" vertical="center" wrapText="1"/>
    </xf>
    <xf numFmtId="49" fontId="1" fillId="15" borderId="6" xfId="0" applyNumberFormat="1" applyFont="1" applyFill="1" applyBorder="1" applyAlignment="1">
      <alignment horizontal="center" vertical="center" wrapText="1"/>
    </xf>
    <xf numFmtId="49" fontId="1" fillId="15" borderId="2" xfId="0" applyNumberFormat="1" applyFont="1" applyFill="1" applyBorder="1" applyAlignment="1">
      <alignment horizontal="center" vertical="center" wrapText="1"/>
    </xf>
    <xf numFmtId="49" fontId="4" fillId="9" borderId="7" xfId="0" applyNumberFormat="1" applyFont="1" applyFill="1" applyBorder="1" applyAlignment="1">
      <alignment horizontal="center" vertical="center" wrapText="1"/>
    </xf>
    <xf numFmtId="49" fontId="4" fillId="9" borderId="6" xfId="0" applyNumberFormat="1" applyFont="1" applyFill="1" applyBorder="1" applyAlignment="1">
      <alignment horizontal="center" vertical="center" wrapText="1"/>
    </xf>
    <xf numFmtId="49" fontId="4" fillId="9" borderId="2" xfId="0" applyNumberFormat="1" applyFont="1" applyFill="1" applyBorder="1" applyAlignment="1">
      <alignment horizontal="center" vertical="center" wrapText="1"/>
    </xf>
    <xf numFmtId="49" fontId="4" fillId="19" borderId="7" xfId="0" applyNumberFormat="1" applyFont="1" applyFill="1" applyBorder="1" applyAlignment="1">
      <alignment horizontal="center" vertical="center" wrapText="1"/>
    </xf>
    <xf numFmtId="49" fontId="4" fillId="19" borderId="6" xfId="0" applyNumberFormat="1" applyFont="1" applyFill="1" applyBorder="1" applyAlignment="1">
      <alignment horizontal="center" vertical="center" wrapText="1"/>
    </xf>
    <xf numFmtId="49" fontId="4" fillId="19" borderId="2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2" fillId="16" borderId="1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49" fontId="2" fillId="5" borderId="6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49" fontId="4" fillId="6" borderId="6" xfId="0" applyNumberFormat="1" applyFont="1" applyFill="1" applyBorder="1" applyAlignment="1">
      <alignment horizontal="center" vertical="center" wrapText="1"/>
    </xf>
    <xf numFmtId="49" fontId="4" fillId="6" borderId="2" xfId="0" applyNumberFormat="1" applyFont="1" applyFill="1" applyBorder="1" applyAlignment="1">
      <alignment horizontal="center" vertical="center" wrapText="1"/>
    </xf>
    <xf numFmtId="49" fontId="1" fillId="28" borderId="7" xfId="0" applyNumberFormat="1" applyFont="1" applyFill="1" applyBorder="1" applyAlignment="1">
      <alignment horizontal="center" vertical="center" wrapText="1"/>
    </xf>
    <xf numFmtId="49" fontId="1" fillId="28" borderId="6" xfId="0" applyNumberFormat="1" applyFont="1" applyFill="1" applyBorder="1" applyAlignment="1">
      <alignment horizontal="center" vertical="center" wrapText="1"/>
    </xf>
    <xf numFmtId="49" fontId="1" fillId="28" borderId="2" xfId="0" applyNumberFormat="1" applyFont="1" applyFill="1" applyBorder="1" applyAlignment="1">
      <alignment horizontal="center" vertical="center" wrapText="1"/>
    </xf>
    <xf numFmtId="49" fontId="2" fillId="28" borderId="7" xfId="0" applyNumberFormat="1" applyFont="1" applyFill="1" applyBorder="1" applyAlignment="1">
      <alignment horizontal="center" vertical="center" wrapText="1"/>
    </xf>
    <xf numFmtId="49" fontId="2" fillId="28" borderId="6" xfId="0" applyNumberFormat="1" applyFont="1" applyFill="1" applyBorder="1" applyAlignment="1">
      <alignment horizontal="center" vertical="center" wrapText="1"/>
    </xf>
    <xf numFmtId="49" fontId="2" fillId="28" borderId="2" xfId="0" applyNumberFormat="1" applyFont="1" applyFill="1" applyBorder="1" applyAlignment="1">
      <alignment horizontal="center" vertical="center" wrapText="1"/>
    </xf>
    <xf numFmtId="49" fontId="1" fillId="14" borderId="7" xfId="0" applyNumberFormat="1" applyFont="1" applyFill="1" applyBorder="1" applyAlignment="1">
      <alignment horizontal="center" vertical="center" wrapText="1"/>
    </xf>
    <xf numFmtId="49" fontId="1" fillId="14" borderId="6" xfId="0" applyNumberFormat="1" applyFont="1" applyFill="1" applyBorder="1" applyAlignment="1">
      <alignment horizontal="center" vertical="center" wrapText="1"/>
    </xf>
    <xf numFmtId="49" fontId="1" fillId="14" borderId="2" xfId="0" applyNumberFormat="1" applyFont="1" applyFill="1" applyBorder="1" applyAlignment="1">
      <alignment horizontal="center" vertical="center" wrapText="1"/>
    </xf>
    <xf numFmtId="0" fontId="31" fillId="0" borderId="25" xfId="0" applyFont="1" applyBorder="1" applyAlignment="1">
      <alignment horizontal="center"/>
    </xf>
    <xf numFmtId="0" fontId="31" fillId="0" borderId="26" xfId="0" applyFont="1" applyBorder="1" applyAlignment="1">
      <alignment horizontal="center"/>
    </xf>
    <xf numFmtId="0" fontId="31" fillId="0" borderId="27" xfId="0" applyFont="1" applyBorder="1" applyAlignment="1">
      <alignment horizont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0" fontId="33" fillId="3" borderId="9" xfId="0" applyFont="1" applyFill="1" applyBorder="1" applyAlignment="1">
      <alignment horizontal="center" vertical="center"/>
    </xf>
    <xf numFmtId="0" fontId="33" fillId="3" borderId="10" xfId="0" applyFont="1" applyFill="1" applyBorder="1" applyAlignment="1">
      <alignment horizontal="center" vertical="center"/>
    </xf>
    <xf numFmtId="0" fontId="33" fillId="3" borderId="11" xfId="0" applyFont="1" applyFill="1" applyBorder="1" applyAlignment="1">
      <alignment horizontal="center" vertical="center"/>
    </xf>
    <xf numFmtId="49" fontId="49" fillId="5" borderId="17" xfId="0" applyNumberFormat="1" applyFont="1" applyFill="1" applyBorder="1" applyAlignment="1">
      <alignment horizontal="center" vertical="center" wrapText="1"/>
    </xf>
    <xf numFmtId="49" fontId="49" fillId="5" borderId="18" xfId="0" applyNumberFormat="1" applyFont="1" applyFill="1" applyBorder="1" applyAlignment="1">
      <alignment horizontal="center" vertical="center" wrapText="1"/>
    </xf>
    <xf numFmtId="49" fontId="35" fillId="2" borderId="16" xfId="0" applyNumberFormat="1" applyFont="1" applyFill="1" applyBorder="1" applyAlignment="1">
      <alignment horizontal="center" vertical="center" textRotation="90" wrapText="1"/>
    </xf>
    <xf numFmtId="49" fontId="35" fillId="2" borderId="17" xfId="0" applyNumberFormat="1" applyFont="1" applyFill="1" applyBorder="1" applyAlignment="1">
      <alignment horizontal="center" vertical="center" textRotation="90" wrapText="1"/>
    </xf>
    <xf numFmtId="49" fontId="35" fillId="2" borderId="18" xfId="0" applyNumberFormat="1" applyFont="1" applyFill="1" applyBorder="1" applyAlignment="1">
      <alignment horizontal="center" vertical="center" textRotation="90" wrapText="1"/>
    </xf>
    <xf numFmtId="49" fontId="49" fillId="10" borderId="17" xfId="0" applyNumberFormat="1" applyFont="1" applyFill="1" applyBorder="1" applyAlignment="1">
      <alignment horizontal="center" vertical="center" wrapText="1"/>
    </xf>
    <xf numFmtId="49" fontId="49" fillId="10" borderId="18" xfId="0" applyNumberFormat="1" applyFont="1" applyFill="1" applyBorder="1" applyAlignment="1">
      <alignment horizontal="center" vertical="center" wrapText="1"/>
    </xf>
    <xf numFmtId="49" fontId="51" fillId="11" borderId="17" xfId="0" applyNumberFormat="1" applyFont="1" applyFill="1" applyBorder="1" applyAlignment="1">
      <alignment horizontal="center" vertical="center" wrapText="1"/>
    </xf>
    <xf numFmtId="49" fontId="5" fillId="10" borderId="17" xfId="0" applyNumberFormat="1" applyFont="1" applyFill="1" applyBorder="1" applyAlignment="1">
      <alignment horizontal="center" vertical="center" wrapText="1"/>
    </xf>
    <xf numFmtId="49" fontId="2" fillId="8" borderId="16" xfId="0" applyNumberFormat="1" applyFont="1" applyFill="1" applyBorder="1" applyAlignment="1">
      <alignment horizontal="center" vertical="center" wrapText="1"/>
    </xf>
    <xf numFmtId="49" fontId="2" fillId="8" borderId="17" xfId="0" applyNumberFormat="1" applyFont="1" applyFill="1" applyBorder="1" applyAlignment="1">
      <alignment horizontal="center" vertical="center" wrapText="1"/>
    </xf>
    <xf numFmtId="49" fontId="51" fillId="8" borderId="17" xfId="0" applyNumberFormat="1" applyFont="1" applyFill="1" applyBorder="1" applyAlignment="1">
      <alignment horizontal="center" vertical="center" wrapText="1"/>
    </xf>
    <xf numFmtId="49" fontId="2" fillId="15" borderId="20" xfId="0" applyNumberFormat="1" applyFont="1" applyFill="1" applyBorder="1" applyAlignment="1">
      <alignment horizontal="center" vertical="center" wrapText="1"/>
    </xf>
    <xf numFmtId="49" fontId="2" fillId="15" borderId="0" xfId="0" applyNumberFormat="1" applyFont="1" applyFill="1" applyAlignment="1">
      <alignment horizontal="center" vertical="center" wrapText="1"/>
    </xf>
    <xf numFmtId="0" fontId="51" fillId="0" borderId="28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29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/>
    </xf>
    <xf numFmtId="49" fontId="5" fillId="6" borderId="16" xfId="0" applyNumberFormat="1" applyFont="1" applyFill="1" applyBorder="1" applyAlignment="1">
      <alignment horizontal="center" vertical="center" wrapText="1"/>
    </xf>
    <xf numFmtId="49" fontId="5" fillId="6" borderId="17" xfId="0" applyNumberFormat="1" applyFont="1" applyFill="1" applyBorder="1" applyAlignment="1">
      <alignment horizontal="center" vertical="center" wrapText="1"/>
    </xf>
    <xf numFmtId="49" fontId="49" fillId="13" borderId="17" xfId="0" applyNumberFormat="1" applyFont="1" applyFill="1" applyBorder="1" applyAlignment="1">
      <alignment horizontal="center" vertical="center" wrapText="1"/>
    </xf>
    <xf numFmtId="49" fontId="53" fillId="16" borderId="17" xfId="0" applyNumberFormat="1" applyFont="1" applyFill="1" applyBorder="1" applyAlignment="1">
      <alignment horizontal="center" vertical="center" wrapText="1"/>
    </xf>
    <xf numFmtId="49" fontId="2" fillId="15" borderId="19" xfId="0" applyNumberFormat="1" applyFont="1" applyFill="1" applyBorder="1" applyAlignment="1">
      <alignment horizontal="center" vertical="center" wrapText="1"/>
    </xf>
    <xf numFmtId="49" fontId="2" fillId="15" borderId="21" xfId="0" applyNumberFormat="1" applyFont="1" applyFill="1" applyBorder="1" applyAlignment="1">
      <alignment horizontal="center" vertical="center" wrapText="1"/>
    </xf>
    <xf numFmtId="49" fontId="2" fillId="15" borderId="28" xfId="0" applyNumberFormat="1" applyFont="1" applyFill="1" applyBorder="1" applyAlignment="1">
      <alignment horizontal="center" vertical="center" wrapText="1"/>
    </xf>
    <xf numFmtId="49" fontId="2" fillId="15" borderId="29" xfId="0" applyNumberFormat="1" applyFont="1" applyFill="1" applyBorder="1" applyAlignment="1">
      <alignment horizontal="center" vertical="center" wrapText="1"/>
    </xf>
    <xf numFmtId="49" fontId="49" fillId="28" borderId="17" xfId="0" applyNumberFormat="1" applyFont="1" applyFill="1" applyBorder="1" applyAlignment="1">
      <alignment horizontal="center" vertical="center" wrapText="1"/>
    </xf>
    <xf numFmtId="0" fontId="26" fillId="15" borderId="22" xfId="0" applyFont="1" applyFill="1" applyBorder="1" applyAlignment="1">
      <alignment horizontal="center"/>
    </xf>
    <xf numFmtId="0" fontId="26" fillId="15" borderId="23" xfId="0" applyFont="1" applyFill="1" applyBorder="1" applyAlignment="1">
      <alignment horizontal="center"/>
    </xf>
    <xf numFmtId="0" fontId="51" fillId="0" borderId="22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/>
    </xf>
    <xf numFmtId="0" fontId="51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49" fontId="51" fillId="19" borderId="17" xfId="0" applyNumberFormat="1" applyFont="1" applyFill="1" applyBorder="1" applyAlignment="1">
      <alignment horizontal="center" vertical="center" wrapText="1"/>
    </xf>
    <xf numFmtId="49" fontId="51" fillId="19" borderId="18" xfId="0" applyNumberFormat="1" applyFont="1" applyFill="1" applyBorder="1" applyAlignment="1">
      <alignment horizontal="center" vertical="center" wrapText="1"/>
    </xf>
    <xf numFmtId="49" fontId="49" fillId="14" borderId="17" xfId="0" applyNumberFormat="1" applyFont="1" applyFill="1" applyBorder="1" applyAlignment="1">
      <alignment horizontal="center" vertical="center" wrapText="1"/>
    </xf>
    <xf numFmtId="49" fontId="49" fillId="14" borderId="18" xfId="0" applyNumberFormat="1" applyFont="1" applyFill="1" applyBorder="1" applyAlignment="1">
      <alignment horizontal="center" vertical="center" wrapText="1"/>
    </xf>
    <xf numFmtId="49" fontId="51" fillId="12" borderId="17" xfId="0" applyNumberFormat="1" applyFont="1" applyFill="1" applyBorder="1" applyAlignment="1">
      <alignment horizontal="center" vertical="center" wrapText="1"/>
    </xf>
    <xf numFmtId="49" fontId="51" fillId="12" borderId="18" xfId="0" applyNumberFormat="1" applyFont="1" applyFill="1" applyBorder="1" applyAlignment="1">
      <alignment horizontal="center" vertical="center" wrapText="1"/>
    </xf>
    <xf numFmtId="49" fontId="5" fillId="9" borderId="16" xfId="0" applyNumberFormat="1" applyFont="1" applyFill="1" applyBorder="1" applyAlignment="1">
      <alignment horizontal="center" vertical="center" wrapText="1"/>
    </xf>
    <xf numFmtId="49" fontId="5" fillId="9" borderId="17" xfId="0" applyNumberFormat="1" applyFont="1" applyFill="1" applyBorder="1" applyAlignment="1">
      <alignment horizontal="center" vertical="center" wrapText="1"/>
    </xf>
    <xf numFmtId="49" fontId="2" fillId="28" borderId="16" xfId="0" applyNumberFormat="1" applyFont="1" applyFill="1" applyBorder="1" applyAlignment="1">
      <alignment horizontal="center" vertical="center" wrapText="1"/>
    </xf>
    <xf numFmtId="49" fontId="2" fillId="28" borderId="17" xfId="0" applyNumberFormat="1" applyFont="1" applyFill="1" applyBorder="1" applyAlignment="1">
      <alignment horizontal="center" vertical="center" wrapText="1"/>
    </xf>
    <xf numFmtId="49" fontId="5" fillId="17" borderId="16" xfId="0" applyNumberFormat="1" applyFont="1" applyFill="1" applyBorder="1" applyAlignment="1">
      <alignment horizontal="center" vertical="center" wrapText="1"/>
    </xf>
    <xf numFmtId="49" fontId="5" fillId="17" borderId="17" xfId="0" applyNumberFormat="1" applyFont="1" applyFill="1" applyBorder="1" applyAlignment="1">
      <alignment horizontal="center" vertical="center" wrapText="1"/>
    </xf>
    <xf numFmtId="49" fontId="51" fillId="7" borderId="17" xfId="0" applyNumberFormat="1" applyFont="1" applyFill="1" applyBorder="1" applyAlignment="1">
      <alignment horizontal="center" vertical="center" wrapText="1"/>
    </xf>
    <xf numFmtId="49" fontId="11" fillId="8" borderId="16" xfId="0" applyNumberFormat="1" applyFont="1" applyFill="1" applyBorder="1" applyAlignment="1">
      <alignment horizontal="center" vertical="center" wrapText="1"/>
    </xf>
    <xf numFmtId="49" fontId="11" fillId="8" borderId="17" xfId="0" applyNumberFormat="1" applyFont="1" applyFill="1" applyBorder="1" applyAlignment="1">
      <alignment horizontal="center" vertical="center" wrapText="1"/>
    </xf>
    <xf numFmtId="49" fontId="5" fillId="7" borderId="16" xfId="0" applyNumberFormat="1" applyFont="1" applyFill="1" applyBorder="1" applyAlignment="1">
      <alignment horizontal="center" vertical="center" wrapText="1"/>
    </xf>
    <xf numFmtId="49" fontId="5" fillId="7" borderId="17" xfId="0" applyNumberFormat="1" applyFont="1" applyFill="1" applyBorder="1" applyAlignment="1">
      <alignment horizontal="center" vertical="center" wrapText="1"/>
    </xf>
    <xf numFmtId="49" fontId="5" fillId="4" borderId="16" xfId="0" applyNumberFormat="1" applyFont="1" applyFill="1" applyBorder="1" applyAlignment="1">
      <alignment horizontal="center" vertical="center" wrapText="1"/>
    </xf>
    <xf numFmtId="49" fontId="5" fillId="4" borderId="17" xfId="0" applyNumberFormat="1" applyFont="1" applyFill="1" applyBorder="1" applyAlignment="1">
      <alignment horizontal="center" vertical="center" wrapText="1"/>
    </xf>
    <xf numFmtId="49" fontId="50" fillId="8" borderId="17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textRotation="90" wrapText="1"/>
    </xf>
    <xf numFmtId="49" fontId="6" fillId="2" borderId="20" xfId="0" applyNumberFormat="1" applyFont="1" applyFill="1" applyBorder="1" applyAlignment="1">
      <alignment horizontal="center" vertical="center" textRotation="90" wrapText="1"/>
    </xf>
    <xf numFmtId="49" fontId="6" fillId="2" borderId="21" xfId="0" applyNumberFormat="1" applyFont="1" applyFill="1" applyBorder="1" applyAlignment="1">
      <alignment horizontal="center" vertical="center" textRotation="90" wrapText="1"/>
    </xf>
    <xf numFmtId="49" fontId="6" fillId="2" borderId="28" xfId="0" applyNumberFormat="1" applyFont="1" applyFill="1" applyBorder="1" applyAlignment="1">
      <alignment horizontal="center" vertical="center" textRotation="90" wrapText="1"/>
    </xf>
    <xf numFmtId="49" fontId="6" fillId="2" borderId="0" xfId="0" applyNumberFormat="1" applyFont="1" applyFill="1" applyAlignment="1">
      <alignment horizontal="center" vertical="center" textRotation="90" wrapText="1"/>
    </xf>
    <xf numFmtId="49" fontId="6" fillId="2" borderId="29" xfId="0" applyNumberFormat="1" applyFont="1" applyFill="1" applyBorder="1" applyAlignment="1">
      <alignment horizontal="center" vertical="center" textRotation="90" wrapText="1"/>
    </xf>
    <xf numFmtId="0" fontId="0" fillId="0" borderId="2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49" fontId="5" fillId="10" borderId="16" xfId="0" applyNumberFormat="1" applyFont="1" applyFill="1" applyBorder="1" applyAlignment="1">
      <alignment horizontal="center" vertical="center" wrapText="1"/>
    </xf>
    <xf numFmtId="49" fontId="64" fillId="30" borderId="17" xfId="0" applyNumberFormat="1" applyFont="1" applyFill="1" applyBorder="1" applyAlignment="1">
      <alignment horizontal="center" vertical="center" wrapText="1"/>
    </xf>
    <xf numFmtId="49" fontId="64" fillId="30" borderId="18" xfId="0" applyNumberFormat="1" applyFont="1" applyFill="1" applyBorder="1" applyAlignment="1">
      <alignment horizontal="center" vertical="center" wrapText="1"/>
    </xf>
    <xf numFmtId="49" fontId="5" fillId="19" borderId="16" xfId="0" applyNumberFormat="1" applyFont="1" applyFill="1" applyBorder="1" applyAlignment="1">
      <alignment horizontal="center" vertical="center" wrapText="1"/>
    </xf>
    <xf numFmtId="49" fontId="5" fillId="19" borderId="17" xfId="0" applyNumberFormat="1" applyFont="1" applyFill="1" applyBorder="1" applyAlignment="1">
      <alignment horizontal="center" vertical="center" wrapText="1"/>
    </xf>
    <xf numFmtId="49" fontId="5" fillId="19" borderId="18" xfId="0" applyNumberFormat="1" applyFont="1" applyFill="1" applyBorder="1" applyAlignment="1">
      <alignment horizontal="center" vertical="center" wrapText="1"/>
    </xf>
    <xf numFmtId="49" fontId="60" fillId="30" borderId="16" xfId="0" applyNumberFormat="1" applyFont="1" applyFill="1" applyBorder="1" applyAlignment="1">
      <alignment horizontal="center" vertical="center" wrapText="1"/>
    </xf>
    <xf numFmtId="49" fontId="60" fillId="30" borderId="17" xfId="0" applyNumberFormat="1" applyFont="1" applyFill="1" applyBorder="1" applyAlignment="1">
      <alignment horizontal="center" vertical="center" wrapText="1"/>
    </xf>
    <xf numFmtId="49" fontId="60" fillId="30" borderId="18" xfId="0" applyNumberFormat="1" applyFont="1" applyFill="1" applyBorder="1" applyAlignment="1">
      <alignment horizontal="center" vertical="center" wrapText="1"/>
    </xf>
    <xf numFmtId="49" fontId="56" fillId="30" borderId="16" xfId="0" applyNumberFormat="1" applyFont="1" applyFill="1" applyBorder="1" applyAlignment="1">
      <alignment horizontal="center" vertical="center" wrapText="1"/>
    </xf>
    <xf numFmtId="49" fontId="56" fillId="30" borderId="17" xfId="0" applyNumberFormat="1" applyFont="1" applyFill="1" applyBorder="1" applyAlignment="1">
      <alignment horizontal="center" vertical="center" wrapText="1"/>
    </xf>
    <xf numFmtId="49" fontId="56" fillId="30" borderId="18" xfId="0" applyNumberFormat="1" applyFont="1" applyFill="1" applyBorder="1" applyAlignment="1">
      <alignment horizontal="center" vertical="center" wrapText="1"/>
    </xf>
    <xf numFmtId="49" fontId="57" fillId="30" borderId="16" xfId="0" applyNumberFormat="1" applyFont="1" applyFill="1" applyBorder="1" applyAlignment="1">
      <alignment horizontal="center" vertical="center" wrapText="1"/>
    </xf>
    <xf numFmtId="49" fontId="57" fillId="30" borderId="17" xfId="0" applyNumberFormat="1" applyFont="1" applyFill="1" applyBorder="1" applyAlignment="1">
      <alignment horizontal="center" vertical="center" wrapText="1"/>
    </xf>
    <xf numFmtId="49" fontId="57" fillId="30" borderId="18" xfId="0" applyNumberFormat="1" applyFont="1" applyFill="1" applyBorder="1" applyAlignment="1">
      <alignment horizontal="center" vertical="center" wrapText="1"/>
    </xf>
    <xf numFmtId="49" fontId="58" fillId="30" borderId="16" xfId="0" applyNumberFormat="1" applyFont="1" applyFill="1" applyBorder="1" applyAlignment="1">
      <alignment horizontal="center" vertical="center" wrapText="1"/>
    </xf>
    <xf numFmtId="49" fontId="58" fillId="30" borderId="17" xfId="0" applyNumberFormat="1" applyFont="1" applyFill="1" applyBorder="1" applyAlignment="1">
      <alignment horizontal="center" vertical="center" wrapText="1"/>
    </xf>
    <xf numFmtId="49" fontId="58" fillId="30" borderId="18" xfId="0" applyNumberFormat="1" applyFont="1" applyFill="1" applyBorder="1" applyAlignment="1">
      <alignment horizontal="center" vertical="center" wrapText="1"/>
    </xf>
    <xf numFmtId="49" fontId="69" fillId="30" borderId="16" xfId="0" applyNumberFormat="1" applyFont="1" applyFill="1" applyBorder="1" applyAlignment="1">
      <alignment horizontal="center" vertical="center" wrapText="1"/>
    </xf>
    <xf numFmtId="49" fontId="69" fillId="30" borderId="17" xfId="0" applyNumberFormat="1" applyFont="1" applyFill="1" applyBorder="1" applyAlignment="1">
      <alignment horizontal="center" vertical="center" wrapText="1"/>
    </xf>
    <xf numFmtId="49" fontId="69" fillId="30" borderId="18" xfId="0" applyNumberFormat="1" applyFont="1" applyFill="1" applyBorder="1" applyAlignment="1">
      <alignment horizontal="center" vertical="center" wrapText="1"/>
    </xf>
    <xf numFmtId="49" fontId="11" fillId="30" borderId="17" xfId="0" applyNumberFormat="1" applyFont="1" applyFill="1" applyBorder="1" applyAlignment="1">
      <alignment horizontal="center" vertical="center" wrapText="1"/>
    </xf>
    <xf numFmtId="49" fontId="11" fillId="30" borderId="18" xfId="0" applyNumberFormat="1" applyFont="1" applyFill="1" applyBorder="1" applyAlignment="1">
      <alignment horizontal="center" vertical="center" wrapText="1"/>
    </xf>
    <xf numFmtId="49" fontId="63" fillId="30" borderId="17" xfId="0" applyNumberFormat="1" applyFont="1" applyFill="1" applyBorder="1" applyAlignment="1">
      <alignment horizontal="center" vertical="center" wrapText="1"/>
    </xf>
    <xf numFmtId="49" fontId="63" fillId="30" borderId="18" xfId="0" applyNumberFormat="1" applyFont="1" applyFill="1" applyBorder="1" applyAlignment="1">
      <alignment horizontal="center" vertical="center" wrapText="1"/>
    </xf>
    <xf numFmtId="49" fontId="62" fillId="30" borderId="16" xfId="0" applyNumberFormat="1" applyFont="1" applyFill="1" applyBorder="1" applyAlignment="1">
      <alignment horizontal="center" vertical="center" wrapText="1"/>
    </xf>
    <xf numFmtId="49" fontId="62" fillId="30" borderId="17" xfId="0" applyNumberFormat="1" applyFont="1" applyFill="1" applyBorder="1" applyAlignment="1">
      <alignment horizontal="center" vertical="center" wrapText="1"/>
    </xf>
    <xf numFmtId="49" fontId="62" fillId="30" borderId="18" xfId="0" applyNumberFormat="1" applyFont="1" applyFill="1" applyBorder="1" applyAlignment="1">
      <alignment horizontal="center" vertical="center" wrapText="1"/>
    </xf>
    <xf numFmtId="49" fontId="11" fillId="30" borderId="16" xfId="0" applyNumberFormat="1" applyFont="1" applyFill="1" applyBorder="1" applyAlignment="1">
      <alignment horizontal="center" vertical="center" wrapText="1"/>
    </xf>
    <xf numFmtId="49" fontId="5" fillId="6" borderId="18" xfId="0" applyNumberFormat="1" applyFont="1" applyFill="1" applyBorder="1" applyAlignment="1">
      <alignment horizontal="center" vertical="center" wrapText="1"/>
    </xf>
    <xf numFmtId="0" fontId="70" fillId="30" borderId="0" xfId="0" applyFont="1" applyFill="1" applyAlignment="1">
      <alignment horizontal="left" vertical="center"/>
    </xf>
    <xf numFmtId="49" fontId="18" fillId="30" borderId="44" xfId="0" applyNumberFormat="1" applyFont="1" applyFill="1" applyBorder="1" applyAlignment="1">
      <alignment horizontal="left" vertical="center" wrapText="1"/>
    </xf>
    <xf numFmtId="49" fontId="18" fillId="30" borderId="42" xfId="0" applyNumberFormat="1" applyFont="1" applyFill="1" applyBorder="1" applyAlignment="1">
      <alignment horizontal="left" vertical="center" wrapText="1"/>
    </xf>
    <xf numFmtId="49" fontId="18" fillId="30" borderId="43" xfId="0" applyNumberFormat="1" applyFont="1" applyFill="1" applyBorder="1" applyAlignment="1">
      <alignment horizontal="left" vertical="center" wrapText="1"/>
    </xf>
    <xf numFmtId="49" fontId="5" fillId="11" borderId="44" xfId="0" applyNumberFormat="1" applyFont="1" applyFill="1" applyBorder="1" applyAlignment="1">
      <alignment horizontal="center" vertical="center" wrapText="1"/>
    </xf>
    <xf numFmtId="49" fontId="5" fillId="11" borderId="17" xfId="0" applyNumberFormat="1" applyFont="1" applyFill="1" applyBorder="1" applyAlignment="1">
      <alignment horizontal="center" vertical="center" wrapText="1"/>
    </xf>
    <xf numFmtId="49" fontId="5" fillId="11" borderId="18" xfId="0" applyNumberFormat="1" applyFont="1" applyFill="1" applyBorder="1" applyAlignment="1">
      <alignment horizontal="center" vertical="center" wrapText="1"/>
    </xf>
    <xf numFmtId="49" fontId="5" fillId="9" borderId="44" xfId="0" applyNumberFormat="1" applyFont="1" applyFill="1" applyBorder="1" applyAlignment="1">
      <alignment horizontal="center" vertical="center" wrapText="1"/>
    </xf>
    <xf numFmtId="49" fontId="5" fillId="9" borderId="42" xfId="0" applyNumberFormat="1" applyFont="1" applyFill="1" applyBorder="1" applyAlignment="1">
      <alignment horizontal="center" vertical="center" wrapText="1"/>
    </xf>
    <xf numFmtId="49" fontId="5" fillId="9" borderId="43" xfId="0" applyNumberFormat="1" applyFont="1" applyFill="1" applyBorder="1" applyAlignment="1">
      <alignment horizontal="center" vertical="center" wrapText="1"/>
    </xf>
    <xf numFmtId="49" fontId="11" fillId="8" borderId="18" xfId="0" applyNumberFormat="1" applyFont="1" applyFill="1" applyBorder="1" applyAlignment="1">
      <alignment horizontal="center" vertical="center" wrapText="1"/>
    </xf>
    <xf numFmtId="49" fontId="2" fillId="5" borderId="16" xfId="0" applyNumberFormat="1" applyFont="1" applyFill="1" applyBorder="1" applyAlignment="1">
      <alignment horizontal="center" vertical="center" wrapText="1"/>
    </xf>
    <xf numFmtId="49" fontId="2" fillId="5" borderId="17" xfId="0" applyNumberFormat="1" applyFont="1" applyFill="1" applyBorder="1" applyAlignment="1">
      <alignment horizontal="center" vertical="center" wrapText="1"/>
    </xf>
    <xf numFmtId="49" fontId="2" fillId="5" borderId="18" xfId="0" applyNumberFormat="1" applyFont="1" applyFill="1" applyBorder="1" applyAlignment="1">
      <alignment horizontal="center" vertical="center" wrapText="1"/>
    </xf>
    <xf numFmtId="49" fontId="5" fillId="8" borderId="16" xfId="0" applyNumberFormat="1" applyFont="1" applyFill="1" applyBorder="1" applyAlignment="1">
      <alignment horizontal="center" vertical="center" wrapText="1"/>
    </xf>
    <xf numFmtId="49" fontId="5" fillId="8" borderId="17" xfId="0" applyNumberFormat="1" applyFont="1" applyFill="1" applyBorder="1" applyAlignment="1">
      <alignment horizontal="center" vertical="center" wrapText="1"/>
    </xf>
    <xf numFmtId="49" fontId="59" fillId="30" borderId="44" xfId="0" applyNumberFormat="1" applyFont="1" applyFill="1" applyBorder="1" applyAlignment="1">
      <alignment horizontal="center" vertical="center" wrapText="1"/>
    </xf>
    <xf numFmtId="49" fontId="59" fillId="30" borderId="42" xfId="0" applyNumberFormat="1" applyFont="1" applyFill="1" applyBorder="1" applyAlignment="1">
      <alignment horizontal="center" vertical="center" wrapText="1"/>
    </xf>
    <xf numFmtId="49" fontId="59" fillId="30" borderId="43" xfId="0" applyNumberFormat="1" applyFont="1" applyFill="1" applyBorder="1" applyAlignment="1">
      <alignment horizontal="center" vertical="center" wrapText="1"/>
    </xf>
    <xf numFmtId="49" fontId="65" fillId="30" borderId="17" xfId="0" applyNumberFormat="1" applyFont="1" applyFill="1" applyBorder="1" applyAlignment="1">
      <alignment horizontal="center" vertical="center" wrapText="1"/>
    </xf>
    <xf numFmtId="49" fontId="65" fillId="30" borderId="18" xfId="0" applyNumberFormat="1" applyFont="1" applyFill="1" applyBorder="1" applyAlignment="1">
      <alignment horizontal="center" vertical="center" wrapText="1"/>
    </xf>
    <xf numFmtId="49" fontId="67" fillId="30" borderId="17" xfId="0" applyNumberFormat="1" applyFont="1" applyFill="1" applyBorder="1" applyAlignment="1">
      <alignment horizontal="center" vertical="center" wrapText="1"/>
    </xf>
    <xf numFmtId="49" fontId="67" fillId="30" borderId="18" xfId="0" applyNumberFormat="1" applyFont="1" applyFill="1" applyBorder="1" applyAlignment="1">
      <alignment horizontal="center" vertical="center" wrapText="1"/>
    </xf>
    <xf numFmtId="49" fontId="5" fillId="14" borderId="16" xfId="0" applyNumberFormat="1" applyFont="1" applyFill="1" applyBorder="1" applyAlignment="1">
      <alignment horizontal="center" vertical="center" wrapText="1"/>
    </xf>
    <xf numFmtId="49" fontId="5" fillId="14" borderId="17" xfId="0" applyNumberFormat="1" applyFont="1" applyFill="1" applyBorder="1" applyAlignment="1">
      <alignment horizontal="center" vertical="center" wrapText="1"/>
    </xf>
    <xf numFmtId="49" fontId="68" fillId="30" borderId="16" xfId="0" applyNumberFormat="1" applyFont="1" applyFill="1" applyBorder="1" applyAlignment="1">
      <alignment horizontal="center" vertical="center" wrapText="1"/>
    </xf>
    <xf numFmtId="49" fontId="68" fillId="30" borderId="17" xfId="0" applyNumberFormat="1" applyFont="1" applyFill="1" applyBorder="1" applyAlignment="1">
      <alignment horizontal="center" vertical="center" wrapText="1"/>
    </xf>
    <xf numFmtId="49" fontId="68" fillId="30" borderId="18" xfId="0" applyNumberFormat="1" applyFont="1" applyFill="1" applyBorder="1" applyAlignment="1">
      <alignment horizontal="center" vertical="center" wrapText="1"/>
    </xf>
    <xf numFmtId="49" fontId="5" fillId="12" borderId="16" xfId="0" applyNumberFormat="1" applyFont="1" applyFill="1" applyBorder="1" applyAlignment="1">
      <alignment horizontal="center" vertical="center" wrapText="1"/>
    </xf>
    <xf numFmtId="49" fontId="5" fillId="12" borderId="17" xfId="0" applyNumberFormat="1" applyFont="1" applyFill="1" applyBorder="1" applyAlignment="1">
      <alignment horizontal="center" vertical="center" wrapText="1"/>
    </xf>
    <xf numFmtId="49" fontId="61" fillId="30" borderId="17" xfId="0" applyNumberFormat="1" applyFont="1" applyFill="1" applyBorder="1" applyAlignment="1">
      <alignment horizontal="center" vertical="center" wrapText="1"/>
    </xf>
    <xf numFmtId="49" fontId="61" fillId="30" borderId="18" xfId="0" applyNumberFormat="1" applyFont="1" applyFill="1" applyBorder="1" applyAlignment="1">
      <alignment horizontal="center" vertical="center" wrapText="1"/>
    </xf>
    <xf numFmtId="49" fontId="2" fillId="25" borderId="16" xfId="0" applyNumberFormat="1" applyFont="1" applyFill="1" applyBorder="1" applyAlignment="1">
      <alignment horizontal="center" vertical="center" wrapText="1"/>
    </xf>
    <xf numFmtId="49" fontId="2" fillId="25" borderId="17" xfId="0" applyNumberFormat="1" applyFont="1" applyFill="1" applyBorder="1" applyAlignment="1">
      <alignment horizontal="center" vertical="center" wrapText="1"/>
    </xf>
    <xf numFmtId="49" fontId="66" fillId="30" borderId="17" xfId="0" applyNumberFormat="1" applyFont="1" applyFill="1" applyBorder="1" applyAlignment="1">
      <alignment horizontal="center" vertical="center" wrapText="1"/>
    </xf>
    <xf numFmtId="49" fontId="66" fillId="30" borderId="18" xfId="0" applyNumberFormat="1" applyFont="1" applyFill="1" applyBorder="1" applyAlignment="1">
      <alignment horizontal="center" vertical="center" wrapText="1"/>
    </xf>
    <xf numFmtId="49" fontId="1" fillId="16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" fillId="13" borderId="1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6B0A"/>
      <color rgb="FFBFBFBF"/>
      <color rgb="FFCC66FF"/>
      <color rgb="FFCC99FF"/>
      <color rgb="FFFF99FF"/>
      <color rgb="FFE6B8B7"/>
      <color rgb="FFDA9694"/>
      <color rgb="FFFFC000"/>
      <color rgb="FFFF66CC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75</xdr:row>
      <xdr:rowOff>55563</xdr:rowOff>
    </xdr:from>
    <xdr:to>
      <xdr:col>10</xdr:col>
      <xdr:colOff>909639</xdr:colOff>
      <xdr:row>90</xdr:row>
      <xdr:rowOff>132473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670C265F-99DF-448F-891A-3C832295D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7332663"/>
          <a:ext cx="5705475" cy="1924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23815</xdr:colOff>
      <xdr:row>76</xdr:row>
      <xdr:rowOff>7938</xdr:rowOff>
    </xdr:from>
    <xdr:to>
      <xdr:col>12</xdr:col>
      <xdr:colOff>909640</xdr:colOff>
      <xdr:row>91</xdr:row>
      <xdr:rowOff>23120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D8FC11C-A318-40C8-BA0F-B3BFDEE3F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5" y="7159626"/>
          <a:ext cx="6199188" cy="1967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23811</xdr:colOff>
      <xdr:row>72</xdr:row>
      <xdr:rowOff>47624</xdr:rowOff>
    </xdr:from>
    <xdr:to>
      <xdr:col>28</xdr:col>
      <xdr:colOff>1588</xdr:colOff>
      <xdr:row>87</xdr:row>
      <xdr:rowOff>103637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E42AB33-0E78-48EE-9D20-7D15E5550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6" y="6889749"/>
          <a:ext cx="6278565" cy="2119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77</xdr:row>
      <xdr:rowOff>15877</xdr:rowOff>
    </xdr:from>
    <xdr:to>
      <xdr:col>11</xdr:col>
      <xdr:colOff>0</xdr:colOff>
      <xdr:row>89</xdr:row>
      <xdr:rowOff>32819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7A1F754-53E5-4BD9-9139-2F5AA8BA8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7175502"/>
          <a:ext cx="6088061" cy="1652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</xdr:colOff>
      <xdr:row>53</xdr:row>
      <xdr:rowOff>34636</xdr:rowOff>
    </xdr:from>
    <xdr:to>
      <xdr:col>10</xdr:col>
      <xdr:colOff>912679</xdr:colOff>
      <xdr:row>71</xdr:row>
      <xdr:rowOff>34635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0C76BB8-51B1-488D-8821-0EBB54291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" y="5290704"/>
          <a:ext cx="6083888" cy="1679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FE9C8-6910-45C5-A797-F5E2FF271E27}">
  <dimension ref="A1"/>
  <sheetViews>
    <sheetView tabSelected="1" workbookViewId="0"/>
  </sheetViews>
  <sheetFormatPr defaultRowHeight="15" x14ac:dyDescent="0.25"/>
  <cols>
    <col min="1" max="1" width="89.5703125" customWidth="1"/>
  </cols>
  <sheetData>
    <row r="1" spans="1:1" ht="366" customHeight="1" x14ac:dyDescent="0.25">
      <c r="A1" s="337" t="s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FBF65-4488-401C-B4FA-FA8B75B87167}">
  <sheetPr>
    <tabColor rgb="FF0070C0"/>
    <pageSetUpPr fitToPage="1"/>
  </sheetPr>
  <dimension ref="A1:V91"/>
  <sheetViews>
    <sheetView showGridLines="0" view="pageLayout" zoomScale="110" zoomScaleNormal="100" zoomScalePageLayoutView="110" workbookViewId="0">
      <selection activeCell="Q80" sqref="Q80"/>
    </sheetView>
  </sheetViews>
  <sheetFormatPr defaultColWidth="9.140625" defaultRowHeight="15" x14ac:dyDescent="0.25"/>
  <cols>
    <col min="1" max="1" width="13.7109375" customWidth="1"/>
    <col min="2" max="2" width="0.85546875" customWidth="1"/>
    <col min="3" max="3" width="13.7109375" customWidth="1"/>
    <col min="4" max="4" width="0.7109375" customWidth="1"/>
    <col min="5" max="5" width="13.7109375" customWidth="1"/>
    <col min="6" max="6" width="0.7109375" customWidth="1"/>
    <col min="7" max="7" width="13.7109375" customWidth="1"/>
    <col min="8" max="8" width="0.85546875" customWidth="1"/>
    <col min="9" max="9" width="13.7109375" customWidth="1"/>
    <col min="10" max="10" width="0.7109375" customWidth="1"/>
    <col min="11" max="11" width="13.7109375" customWidth="1"/>
    <col min="12" max="12" width="0.85546875" customWidth="1"/>
    <col min="13" max="13" width="10.5703125" customWidth="1"/>
    <col min="14" max="14" width="0.7109375" customWidth="1"/>
    <col min="15" max="15" width="10.5703125" customWidth="1"/>
    <col min="16" max="16" width="0.5703125" customWidth="1"/>
    <col min="17" max="17" width="10.5703125" customWidth="1"/>
    <col min="21" max="21" width="0.7109375" customWidth="1"/>
  </cols>
  <sheetData>
    <row r="1" spans="1:17" ht="3.75" customHeight="1" thickBo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7" ht="12" customHeight="1" thickBot="1" x14ac:dyDescent="0.3">
      <c r="A2" s="2" t="s">
        <v>1</v>
      </c>
      <c r="C2" s="2" t="s">
        <v>2</v>
      </c>
      <c r="D2" s="36"/>
      <c r="E2" s="2" t="s">
        <v>3</v>
      </c>
      <c r="F2" s="36"/>
      <c r="G2" s="2" t="s">
        <v>4</v>
      </c>
      <c r="H2" s="126"/>
      <c r="I2" s="2" t="s">
        <v>5</v>
      </c>
      <c r="J2" s="36"/>
      <c r="K2" s="2" t="s">
        <v>6</v>
      </c>
      <c r="M2" s="369" t="s">
        <v>7</v>
      </c>
      <c r="N2" s="370"/>
      <c r="O2" s="370"/>
      <c r="P2" s="370"/>
      <c r="Q2" s="371"/>
    </row>
    <row r="3" spans="1:17" ht="3.75" customHeight="1" x14ac:dyDescent="0.25">
      <c r="A3" s="3" t="s">
        <v>8</v>
      </c>
      <c r="C3" s="3"/>
      <c r="D3" s="3"/>
      <c r="E3" s="3"/>
      <c r="F3" s="3"/>
      <c r="G3" s="3"/>
      <c r="H3" s="3"/>
      <c r="J3" s="3"/>
      <c r="K3" s="3"/>
    </row>
    <row r="4" spans="1:17" ht="11.25" customHeight="1" x14ac:dyDescent="0.25">
      <c r="A4" s="2" t="s">
        <v>165</v>
      </c>
      <c r="C4" s="2" t="s">
        <v>165</v>
      </c>
      <c r="D4" s="36"/>
      <c r="E4" s="2" t="s">
        <v>165</v>
      </c>
      <c r="F4" s="36"/>
      <c r="G4" s="2" t="s">
        <v>165</v>
      </c>
      <c r="H4" s="126"/>
      <c r="I4" s="2" t="s">
        <v>165</v>
      </c>
      <c r="J4" s="36"/>
      <c r="K4" s="2" t="s">
        <v>165</v>
      </c>
      <c r="M4" s="402" t="s">
        <v>15</v>
      </c>
      <c r="O4" s="414" t="s">
        <v>16</v>
      </c>
      <c r="Q4" s="415" t="s">
        <v>17</v>
      </c>
    </row>
    <row r="5" spans="1:17" ht="3.75" customHeight="1" x14ac:dyDescent="0.25">
      <c r="H5" s="128"/>
      <c r="M5" s="403"/>
      <c r="O5" s="414"/>
      <c r="Q5" s="415"/>
    </row>
    <row r="6" spans="1:17" ht="11.25" customHeight="1" x14ac:dyDescent="0.25">
      <c r="A6" s="342" t="s">
        <v>166</v>
      </c>
      <c r="C6" s="342" t="s">
        <v>166</v>
      </c>
      <c r="E6" s="342" t="s">
        <v>166</v>
      </c>
      <c r="G6" s="366" t="s">
        <v>23</v>
      </c>
      <c r="H6" s="128"/>
      <c r="I6" s="448" t="s">
        <v>167</v>
      </c>
      <c r="K6" s="448" t="s">
        <v>168</v>
      </c>
      <c r="M6" s="404"/>
      <c r="O6" s="414"/>
      <c r="Q6" s="415"/>
    </row>
    <row r="7" spans="1:17" ht="3.75" customHeight="1" x14ac:dyDescent="0.25">
      <c r="A7" s="343"/>
      <c r="C7" s="343"/>
      <c r="E7" s="343"/>
      <c r="G7" s="367"/>
      <c r="H7" s="7"/>
      <c r="I7" s="449"/>
      <c r="K7" s="449"/>
      <c r="O7" s="1"/>
    </row>
    <row r="8" spans="1:17" ht="11.25" customHeight="1" x14ac:dyDescent="0.25">
      <c r="A8" s="343"/>
      <c r="C8" s="343"/>
      <c r="E8" s="343"/>
      <c r="G8" s="367"/>
      <c r="H8" s="145"/>
      <c r="I8" s="450"/>
      <c r="K8" s="450"/>
      <c r="M8" s="405" t="s">
        <v>19</v>
      </c>
      <c r="O8" s="387" t="s">
        <v>20</v>
      </c>
      <c r="P8" s="33"/>
      <c r="Q8" s="390" t="s">
        <v>21</v>
      </c>
    </row>
    <row r="9" spans="1:17" ht="3.75" customHeight="1" x14ac:dyDescent="0.25">
      <c r="A9" s="343"/>
      <c r="C9" s="343"/>
      <c r="E9" s="343"/>
      <c r="G9" s="367"/>
      <c r="H9" s="145"/>
      <c r="M9" s="406"/>
      <c r="O9" s="388"/>
      <c r="P9" s="33"/>
      <c r="Q9" s="391"/>
    </row>
    <row r="10" spans="1:17" ht="11.25" customHeight="1" x14ac:dyDescent="0.25">
      <c r="A10" s="343"/>
      <c r="C10" s="343"/>
      <c r="E10" s="343"/>
      <c r="G10" s="367"/>
      <c r="H10" s="145"/>
      <c r="I10" s="342" t="s">
        <v>166</v>
      </c>
      <c r="K10" s="342" t="s">
        <v>166</v>
      </c>
      <c r="M10" s="407"/>
      <c r="O10" s="389"/>
      <c r="P10" s="33"/>
      <c r="Q10" s="392"/>
    </row>
    <row r="11" spans="1:17" ht="3.75" customHeight="1" thickBot="1" x14ac:dyDescent="0.3">
      <c r="A11" s="343"/>
      <c r="C11" s="343"/>
      <c r="E11" s="343"/>
      <c r="G11" s="367"/>
      <c r="H11" s="145"/>
      <c r="I11" s="343"/>
      <c r="K11" s="343"/>
      <c r="O11" s="33"/>
      <c r="P11" s="33"/>
      <c r="Q11" s="33"/>
    </row>
    <row r="12" spans="1:17" ht="11.25" customHeight="1" x14ac:dyDescent="0.25">
      <c r="A12" s="344"/>
      <c r="C12" s="344"/>
      <c r="E12" s="344"/>
      <c r="G12" s="368"/>
      <c r="H12" s="145"/>
      <c r="I12" s="343"/>
      <c r="K12" s="343"/>
      <c r="M12" s="408" t="s">
        <v>19</v>
      </c>
      <c r="O12" s="393" t="s">
        <v>25</v>
      </c>
      <c r="P12" s="33"/>
      <c r="Q12" s="396" t="s">
        <v>26</v>
      </c>
    </row>
    <row r="13" spans="1:17" ht="3.75" customHeight="1" x14ac:dyDescent="0.25">
      <c r="H13" s="145"/>
      <c r="I13" s="343"/>
      <c r="K13" s="343"/>
      <c r="M13" s="409"/>
      <c r="O13" s="394"/>
      <c r="P13" s="33"/>
      <c r="Q13" s="397"/>
    </row>
    <row r="14" spans="1:17" ht="11.25" customHeight="1" thickBot="1" x14ac:dyDescent="0.3">
      <c r="A14" s="625" t="s">
        <v>169</v>
      </c>
      <c r="C14" s="623" t="s">
        <v>170</v>
      </c>
      <c r="E14" s="438" t="s">
        <v>171</v>
      </c>
      <c r="G14" s="345" t="s">
        <v>172</v>
      </c>
      <c r="H14" s="145"/>
      <c r="I14" s="343"/>
      <c r="K14" s="343"/>
      <c r="M14" s="410"/>
      <c r="O14" s="395"/>
      <c r="P14" s="33"/>
      <c r="Q14" s="398"/>
    </row>
    <row r="15" spans="1:17" ht="3.75" customHeight="1" thickBot="1" x14ac:dyDescent="0.3">
      <c r="A15" s="625"/>
      <c r="C15" s="623"/>
      <c r="E15" s="439"/>
      <c r="G15" s="346"/>
      <c r="H15" s="1"/>
      <c r="I15" s="343"/>
      <c r="K15" s="343"/>
      <c r="O15" s="33"/>
      <c r="P15" s="33"/>
      <c r="Q15" s="33"/>
    </row>
    <row r="16" spans="1:17" ht="11.25" customHeight="1" x14ac:dyDescent="0.25">
      <c r="A16" s="625"/>
      <c r="C16" s="623"/>
      <c r="E16" s="439"/>
      <c r="G16" s="346"/>
      <c r="H16" s="130"/>
      <c r="I16" s="344"/>
      <c r="K16" s="344"/>
      <c r="M16" s="416" t="s">
        <v>19</v>
      </c>
      <c r="O16" s="399" t="s">
        <v>28</v>
      </c>
      <c r="P16" s="34"/>
      <c r="Q16" s="372" t="s">
        <v>29</v>
      </c>
    </row>
    <row r="17" spans="1:22" ht="3.75" customHeight="1" x14ac:dyDescent="0.25">
      <c r="A17" s="625"/>
      <c r="C17" s="623"/>
      <c r="E17" s="439"/>
      <c r="G17" s="346"/>
      <c r="H17" s="130"/>
      <c r="M17" s="417"/>
      <c r="O17" s="400"/>
      <c r="P17" s="34"/>
      <c r="Q17" s="373"/>
    </row>
    <row r="18" spans="1:22" ht="11.25" customHeight="1" thickBot="1" x14ac:dyDescent="0.3">
      <c r="A18" s="625"/>
      <c r="C18" s="623"/>
      <c r="E18" s="439"/>
      <c r="G18" s="346"/>
      <c r="H18" s="130"/>
      <c r="I18" s="419" t="s">
        <v>173</v>
      </c>
      <c r="K18" s="465" t="s">
        <v>174</v>
      </c>
      <c r="M18" s="418"/>
      <c r="O18" s="401"/>
      <c r="P18" s="34"/>
      <c r="Q18" s="374"/>
    </row>
    <row r="19" spans="1:22" s="1" customFormat="1" ht="3.75" customHeight="1" x14ac:dyDescent="0.25">
      <c r="A19" s="625"/>
      <c r="C19" s="623"/>
      <c r="E19" s="439"/>
      <c r="G19" s="346"/>
      <c r="I19" s="420"/>
      <c r="J19"/>
      <c r="K19" s="466"/>
      <c r="O19" s="34"/>
      <c r="P19" s="35"/>
      <c r="Q19" s="35"/>
    </row>
    <row r="20" spans="1:22" s="1" customFormat="1" ht="11.25" customHeight="1" x14ac:dyDescent="0.25">
      <c r="A20" s="625"/>
      <c r="C20" s="623"/>
      <c r="E20" s="440"/>
      <c r="G20" s="347"/>
      <c r="H20" s="128"/>
      <c r="I20" s="420"/>
      <c r="J20"/>
      <c r="K20" s="466"/>
      <c r="M20" s="411" t="s">
        <v>35</v>
      </c>
      <c r="O20" s="375" t="s">
        <v>36</v>
      </c>
      <c r="P20" s="35"/>
      <c r="Q20" s="378" t="s">
        <v>37</v>
      </c>
    </row>
    <row r="21" spans="1:22" s="1" customFormat="1" ht="3.75" customHeight="1" x14ac:dyDescent="0.25">
      <c r="H21" s="128"/>
      <c r="I21" s="420"/>
      <c r="J21"/>
      <c r="K21" s="466"/>
      <c r="M21" s="412"/>
      <c r="O21" s="376"/>
      <c r="P21" s="35"/>
      <c r="Q21" s="379"/>
    </row>
    <row r="22" spans="1:22" ht="12" customHeight="1" x14ac:dyDescent="0.25">
      <c r="A22" s="459" t="s">
        <v>175</v>
      </c>
      <c r="B22" s="33"/>
      <c r="C22" s="459" t="s">
        <v>175</v>
      </c>
      <c r="D22" s="33"/>
      <c r="E22" s="459" t="s">
        <v>175</v>
      </c>
      <c r="F22" s="33"/>
      <c r="G22" s="459" t="s">
        <v>175</v>
      </c>
      <c r="H22" s="128"/>
      <c r="I22" s="420"/>
      <c r="K22" s="466"/>
      <c r="M22" s="413"/>
      <c r="O22" s="377"/>
      <c r="P22" s="34"/>
      <c r="Q22" s="380"/>
    </row>
    <row r="23" spans="1:22" ht="3.75" customHeight="1" thickBot="1" x14ac:dyDescent="0.3">
      <c r="A23" s="460"/>
      <c r="B23" s="33"/>
      <c r="C23" s="460"/>
      <c r="D23" s="33"/>
      <c r="E23" s="460"/>
      <c r="F23" s="33"/>
      <c r="G23" s="460"/>
      <c r="H23" s="128"/>
      <c r="I23" s="420"/>
      <c r="J23" s="1"/>
      <c r="K23" s="466"/>
      <c r="M23" s="1"/>
      <c r="O23" s="34"/>
      <c r="P23" s="34"/>
      <c r="Q23" s="34"/>
    </row>
    <row r="24" spans="1:22" ht="11.25" customHeight="1" x14ac:dyDescent="0.25">
      <c r="A24" s="461"/>
      <c r="B24" s="33"/>
      <c r="C24" s="461"/>
      <c r="D24" s="33"/>
      <c r="E24" s="461"/>
      <c r="F24" s="33"/>
      <c r="G24" s="461"/>
      <c r="H24" s="128"/>
      <c r="I24" s="421"/>
      <c r="J24" s="1"/>
      <c r="K24" s="467"/>
      <c r="M24" s="431" t="s">
        <v>39</v>
      </c>
      <c r="O24" s="381" t="s">
        <v>40</v>
      </c>
      <c r="P24" s="34"/>
      <c r="Q24" s="384" t="s">
        <v>41</v>
      </c>
    </row>
    <row r="25" spans="1:22" ht="3.75" customHeight="1" x14ac:dyDescent="0.25">
      <c r="H25" s="128"/>
      <c r="M25" s="432"/>
      <c r="O25" s="382"/>
      <c r="P25" s="34"/>
      <c r="Q25" s="385"/>
    </row>
    <row r="26" spans="1:22" ht="12" customHeight="1" thickBot="1" x14ac:dyDescent="0.3">
      <c r="A26" s="146" t="s">
        <v>176</v>
      </c>
      <c r="B26" s="1"/>
      <c r="C26" s="146" t="s">
        <v>176</v>
      </c>
      <c r="D26" s="126"/>
      <c r="E26" s="146" t="s">
        <v>176</v>
      </c>
      <c r="F26" s="126"/>
      <c r="G26" s="146" t="s">
        <v>176</v>
      </c>
      <c r="H26" s="126"/>
      <c r="I26" s="146" t="s">
        <v>176</v>
      </c>
      <c r="J26" s="126"/>
      <c r="K26" s="146" t="s">
        <v>176</v>
      </c>
      <c r="M26" s="433"/>
      <c r="O26" s="383"/>
      <c r="P26" s="34"/>
      <c r="Q26" s="386"/>
    </row>
    <row r="27" spans="1:22" ht="3.75" customHeight="1" x14ac:dyDescent="0.25">
      <c r="H27" s="7"/>
      <c r="O27" s="34"/>
      <c r="P27" s="34"/>
      <c r="Q27" s="34"/>
    </row>
    <row r="28" spans="1:22" ht="11.25" customHeight="1" x14ac:dyDescent="0.25">
      <c r="A28" s="2" t="s">
        <v>177</v>
      </c>
      <c r="C28" s="2" t="s">
        <v>177</v>
      </c>
      <c r="D28" s="36"/>
      <c r="E28" s="2" t="s">
        <v>177</v>
      </c>
      <c r="F28" s="36"/>
      <c r="G28" s="2" t="s">
        <v>177</v>
      </c>
      <c r="H28" s="126"/>
      <c r="I28" s="2" t="s">
        <v>177</v>
      </c>
      <c r="J28" s="36"/>
      <c r="K28" s="2" t="s">
        <v>177</v>
      </c>
      <c r="M28" s="428" t="s">
        <v>46</v>
      </c>
      <c r="O28" s="34"/>
      <c r="P28" s="34"/>
      <c r="Q28" s="34"/>
    </row>
    <row r="29" spans="1:22" ht="3.75" customHeight="1" x14ac:dyDescent="0.25">
      <c r="H29" s="128"/>
      <c r="M29" s="429"/>
      <c r="O29" s="34"/>
      <c r="P29" s="34"/>
      <c r="Q29" s="34"/>
    </row>
    <row r="30" spans="1:22" ht="11.25" customHeight="1" x14ac:dyDescent="0.25">
      <c r="A30" s="342" t="s">
        <v>166</v>
      </c>
      <c r="C30" s="366" t="s">
        <v>23</v>
      </c>
      <c r="E30" s="342" t="s">
        <v>166</v>
      </c>
      <c r="G30" s="342" t="s">
        <v>166</v>
      </c>
      <c r="H30" s="128"/>
      <c r="I30" s="342" t="s">
        <v>166</v>
      </c>
      <c r="K30" s="342" t="s">
        <v>166</v>
      </c>
      <c r="M30" s="430"/>
      <c r="O30" s="34"/>
      <c r="P30" s="34"/>
      <c r="Q30" s="34"/>
    </row>
    <row r="31" spans="1:22" ht="3.75" customHeight="1" x14ac:dyDescent="0.25">
      <c r="A31" s="343"/>
      <c r="C31" s="367"/>
      <c r="E31" s="343"/>
      <c r="G31" s="343"/>
      <c r="H31" s="1"/>
      <c r="I31" s="343"/>
      <c r="K31" s="343"/>
    </row>
    <row r="32" spans="1:22" ht="11.25" customHeight="1" x14ac:dyDescent="0.25">
      <c r="A32" s="343"/>
      <c r="C32" s="367"/>
      <c r="E32" s="343"/>
      <c r="G32" s="343"/>
      <c r="H32" s="131"/>
      <c r="I32" s="343"/>
      <c r="K32" s="343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3.75" customHeight="1" x14ac:dyDescent="0.25">
      <c r="A33" s="343"/>
      <c r="C33" s="367"/>
      <c r="E33" s="343"/>
      <c r="G33" s="343"/>
      <c r="H33" s="131"/>
      <c r="I33" s="343"/>
      <c r="K33" s="343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1.25" customHeight="1" x14ac:dyDescent="0.25">
      <c r="A34" s="343"/>
      <c r="C34" s="367"/>
      <c r="E34" s="343"/>
      <c r="G34" s="343"/>
      <c r="H34" s="131"/>
      <c r="I34" s="343"/>
      <c r="K34" s="343"/>
    </row>
    <row r="35" spans="1:22" ht="3.75" customHeight="1" x14ac:dyDescent="0.25">
      <c r="A35" s="343"/>
      <c r="C35" s="367"/>
      <c r="E35" s="343"/>
      <c r="G35" s="343"/>
      <c r="H35" s="7"/>
      <c r="I35" s="343"/>
      <c r="K35" s="343"/>
    </row>
    <row r="36" spans="1:22" ht="11.25" customHeight="1" x14ac:dyDescent="0.25">
      <c r="A36" s="344"/>
      <c r="C36" s="368"/>
      <c r="E36" s="344"/>
      <c r="G36" s="344"/>
      <c r="H36" s="131"/>
      <c r="I36" s="344"/>
      <c r="K36" s="344"/>
      <c r="M36" s="304"/>
    </row>
    <row r="37" spans="1:22" ht="3.75" customHeight="1" x14ac:dyDescent="0.25">
      <c r="H37" s="131"/>
      <c r="M37" s="303"/>
      <c r="N37" s="1"/>
      <c r="O37" s="152"/>
    </row>
    <row r="38" spans="1:22" ht="11.25" customHeight="1" x14ac:dyDescent="0.25">
      <c r="A38" s="462" t="s">
        <v>178</v>
      </c>
      <c r="C38" s="444" t="s">
        <v>179</v>
      </c>
      <c r="E38" s="454" t="s">
        <v>180</v>
      </c>
      <c r="G38" s="471" t="s">
        <v>181</v>
      </c>
      <c r="H38" s="131"/>
      <c r="I38" s="437" t="s">
        <v>182</v>
      </c>
      <c r="K38" s="437" t="s">
        <v>182</v>
      </c>
      <c r="M38" s="152"/>
      <c r="N38" s="1"/>
      <c r="O38" s="152"/>
    </row>
    <row r="39" spans="1:22" ht="3.75" customHeight="1" x14ac:dyDescent="0.25">
      <c r="A39" s="463"/>
      <c r="C39" s="444"/>
      <c r="E39" s="455"/>
      <c r="G39" s="472"/>
      <c r="H39" s="1"/>
      <c r="I39" s="437"/>
      <c r="J39" s="6"/>
      <c r="K39" s="437"/>
      <c r="N39" s="1"/>
      <c r="O39" s="152"/>
    </row>
    <row r="40" spans="1:22" ht="11.25" customHeight="1" x14ac:dyDescent="0.25">
      <c r="A40" s="463"/>
      <c r="C40" s="444"/>
      <c r="E40" s="455"/>
      <c r="G40" s="472"/>
      <c r="H40" s="128"/>
      <c r="I40" s="437"/>
      <c r="K40" s="437"/>
      <c r="N40" s="1"/>
      <c r="O40" s="152"/>
    </row>
    <row r="41" spans="1:22" ht="3.75" customHeight="1" x14ac:dyDescent="0.25">
      <c r="A41" s="463"/>
      <c r="C41" s="444"/>
      <c r="E41" s="455"/>
      <c r="G41" s="472"/>
      <c r="H41" s="128"/>
      <c r="N41" s="1"/>
      <c r="O41" s="1"/>
    </row>
    <row r="42" spans="1:22" ht="11.25" customHeight="1" x14ac:dyDescent="0.25">
      <c r="A42" s="463"/>
      <c r="C42" s="444"/>
      <c r="E42" s="455"/>
      <c r="G42" s="472"/>
      <c r="H42" s="128"/>
      <c r="I42" s="445" t="s">
        <v>183</v>
      </c>
      <c r="K42" s="451" t="s">
        <v>184</v>
      </c>
      <c r="N42" s="1"/>
      <c r="O42" s="152"/>
    </row>
    <row r="43" spans="1:22" ht="3.75" customHeight="1" x14ac:dyDescent="0.25">
      <c r="A43" s="463"/>
      <c r="C43" s="444"/>
      <c r="E43" s="455"/>
      <c r="G43" s="472"/>
      <c r="H43" s="128"/>
      <c r="I43" s="446"/>
      <c r="K43" s="452"/>
      <c r="N43" s="1"/>
      <c r="O43" s="152"/>
    </row>
    <row r="44" spans="1:22" ht="11.25" customHeight="1" x14ac:dyDescent="0.25">
      <c r="A44" s="464"/>
      <c r="C44" s="444"/>
      <c r="E44" s="456"/>
      <c r="G44" s="473"/>
      <c r="H44" s="128"/>
      <c r="I44" s="446"/>
      <c r="K44" s="452"/>
      <c r="N44" s="1"/>
      <c r="O44" s="152"/>
    </row>
    <row r="45" spans="1:22" ht="3.75" customHeight="1" x14ac:dyDescent="0.25">
      <c r="H45" s="128"/>
      <c r="I45" s="446"/>
      <c r="K45" s="452"/>
      <c r="N45" s="1"/>
      <c r="O45" s="152"/>
    </row>
    <row r="46" spans="1:22" ht="11.25" customHeight="1" x14ac:dyDescent="0.25">
      <c r="A46" s="459" t="s">
        <v>175</v>
      </c>
      <c r="B46" s="33"/>
      <c r="C46" s="459" t="s">
        <v>175</v>
      </c>
      <c r="D46" s="33"/>
      <c r="E46" s="459" t="s">
        <v>175</v>
      </c>
      <c r="F46" s="33"/>
      <c r="G46" s="459" t="s">
        <v>175</v>
      </c>
      <c r="H46" s="128"/>
      <c r="I46" s="446"/>
      <c r="K46" s="452"/>
    </row>
    <row r="47" spans="1:22" ht="3.75" customHeight="1" x14ac:dyDescent="0.25">
      <c r="A47" s="460"/>
      <c r="B47" s="33"/>
      <c r="C47" s="460"/>
      <c r="D47" s="33"/>
      <c r="E47" s="460"/>
      <c r="F47" s="33"/>
      <c r="G47" s="460"/>
      <c r="H47" s="7"/>
      <c r="I47" s="446"/>
      <c r="J47" s="1"/>
      <c r="K47" s="452"/>
    </row>
    <row r="48" spans="1:22" ht="11.25" customHeight="1" x14ac:dyDescent="0.25">
      <c r="A48" s="461"/>
      <c r="B48" s="33"/>
      <c r="C48" s="461"/>
      <c r="D48" s="33"/>
      <c r="E48" s="461"/>
      <c r="F48" s="33"/>
      <c r="G48" s="461"/>
      <c r="I48" s="447"/>
      <c r="J48" s="1"/>
      <c r="K48" s="453"/>
    </row>
    <row r="49" spans="1:15" ht="3.75" customHeight="1" x14ac:dyDescent="0.25">
      <c r="B49" s="6"/>
    </row>
    <row r="50" spans="1:15" ht="11.25" customHeight="1" x14ac:dyDescent="0.25">
      <c r="A50" s="146" t="s">
        <v>176</v>
      </c>
      <c r="B50" s="1"/>
      <c r="C50" s="146" t="s">
        <v>176</v>
      </c>
      <c r="D50" s="126"/>
      <c r="E50" s="146" t="s">
        <v>176</v>
      </c>
      <c r="F50" s="126"/>
      <c r="G50" s="146" t="s">
        <v>176</v>
      </c>
      <c r="H50" s="126"/>
      <c r="I50" s="146" t="s">
        <v>176</v>
      </c>
      <c r="J50" s="126"/>
      <c r="K50" s="146" t="s">
        <v>176</v>
      </c>
    </row>
    <row r="51" spans="1:15" ht="3.75" customHeight="1" x14ac:dyDescent="0.25"/>
    <row r="52" spans="1:15" ht="11.25" customHeight="1" x14ac:dyDescent="0.25">
      <c r="A52" s="146" t="s">
        <v>185</v>
      </c>
      <c r="B52" s="1"/>
      <c r="C52" s="146" t="s">
        <v>185</v>
      </c>
      <c r="D52" s="126"/>
      <c r="E52" s="146" t="s">
        <v>185</v>
      </c>
      <c r="F52" s="126"/>
      <c r="G52" s="146" t="s">
        <v>185</v>
      </c>
      <c r="H52" s="126"/>
      <c r="I52" s="146" t="s">
        <v>185</v>
      </c>
      <c r="J52" s="126"/>
      <c r="K52" s="146" t="s">
        <v>185</v>
      </c>
    </row>
    <row r="53" spans="1:15" ht="3.75" customHeight="1" x14ac:dyDescent="0.25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M53" s="152"/>
      <c r="N53" s="1"/>
      <c r="O53" s="1"/>
    </row>
    <row r="54" spans="1:15" ht="3.75" customHeight="1" x14ac:dyDescent="0.25">
      <c r="A54" s="147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M54" s="151"/>
      <c r="N54" s="1"/>
      <c r="O54" s="1"/>
    </row>
    <row r="55" spans="1:15" ht="11.25" customHeight="1" x14ac:dyDescent="0.25">
      <c r="A55" s="147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M55" s="151"/>
      <c r="N55" s="1"/>
      <c r="O55" s="150"/>
    </row>
    <row r="56" spans="1:15" ht="3.75" customHeight="1" x14ac:dyDescent="0.25">
      <c r="A56" s="147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M56" s="151"/>
      <c r="N56" s="1"/>
      <c r="O56" s="150"/>
    </row>
    <row r="57" spans="1:15" ht="11.25" customHeight="1" x14ac:dyDescent="0.25">
      <c r="A57" s="147"/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M57" s="151"/>
      <c r="N57" s="1"/>
      <c r="O57" s="150"/>
    </row>
    <row r="58" spans="1:15" ht="3.75" customHeight="1" x14ac:dyDescent="0.25">
      <c r="A58" s="147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M58" s="1"/>
      <c r="N58" s="1"/>
      <c r="O58" s="1"/>
    </row>
    <row r="59" spans="1:15" ht="11.25" customHeight="1" x14ac:dyDescent="0.25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M59" s="150"/>
      <c r="N59" s="1"/>
      <c r="O59" s="150"/>
    </row>
    <row r="60" spans="1:15" ht="3.75" customHeight="1" x14ac:dyDescent="0.25">
      <c r="A60" s="147"/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M60" s="150"/>
      <c r="N60" s="1"/>
      <c r="O60" s="150"/>
    </row>
    <row r="61" spans="1:15" ht="10.5" customHeight="1" x14ac:dyDescent="0.25">
      <c r="A61" s="147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M61" s="150"/>
      <c r="N61" s="1"/>
      <c r="O61" s="150"/>
    </row>
    <row r="62" spans="1:15" ht="3.75" customHeight="1" x14ac:dyDescent="0.25">
      <c r="A62" s="147"/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M62" s="1"/>
      <c r="N62" s="1"/>
      <c r="O62" s="1"/>
    </row>
    <row r="63" spans="1:15" ht="10.5" customHeight="1" x14ac:dyDescent="0.25">
      <c r="A63" s="147"/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M63" s="1"/>
      <c r="N63" s="1"/>
      <c r="O63" s="148"/>
    </row>
    <row r="64" spans="1:15" ht="3.75" customHeight="1" x14ac:dyDescent="0.25">
      <c r="A64" s="147"/>
      <c r="B64" s="147"/>
      <c r="C64" s="147"/>
      <c r="D64" s="147"/>
      <c r="E64" s="147"/>
      <c r="F64" s="147"/>
      <c r="G64" s="147"/>
      <c r="H64" s="147"/>
      <c r="I64" s="147"/>
      <c r="J64" s="147"/>
      <c r="K64" s="147"/>
      <c r="M64" s="1"/>
      <c r="N64" s="1"/>
      <c r="O64" s="148"/>
    </row>
    <row r="65" spans="1:15" ht="7.5" customHeight="1" x14ac:dyDescent="0.25">
      <c r="A65" s="147"/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M65" s="1"/>
      <c r="N65" s="1"/>
      <c r="O65" s="148"/>
    </row>
    <row r="66" spans="1:15" ht="7.5" customHeight="1" x14ac:dyDescent="0.25">
      <c r="A66" s="147"/>
      <c r="B66" s="147"/>
      <c r="C66" s="147"/>
      <c r="D66" s="147"/>
      <c r="E66" s="147"/>
      <c r="F66" s="147"/>
      <c r="G66" s="147"/>
      <c r="H66" s="147"/>
      <c r="I66" s="147"/>
      <c r="J66" s="147"/>
      <c r="K66" s="147"/>
      <c r="M66" s="1"/>
      <c r="N66" s="1"/>
      <c r="O66" s="148"/>
    </row>
    <row r="67" spans="1:15" ht="7.5" customHeight="1" x14ac:dyDescent="0.25">
      <c r="A67" s="147"/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M67" s="149"/>
      <c r="N67" s="1"/>
      <c r="O67" s="148"/>
    </row>
    <row r="68" spans="1:15" ht="7.5" customHeight="1" x14ac:dyDescent="0.25">
      <c r="A68" s="147"/>
      <c r="B68" s="147"/>
      <c r="C68" s="147"/>
      <c r="D68" s="147"/>
      <c r="E68" s="147"/>
      <c r="F68" s="147"/>
      <c r="G68" s="147"/>
      <c r="H68" s="147"/>
      <c r="I68" s="147"/>
      <c r="J68" s="147"/>
      <c r="K68" s="147"/>
      <c r="M68" s="149"/>
      <c r="N68" s="1"/>
      <c r="O68" s="148"/>
    </row>
    <row r="69" spans="1:15" ht="7.5" customHeight="1" x14ac:dyDescent="0.25">
      <c r="A69" s="147"/>
      <c r="B69" s="147"/>
      <c r="C69" s="147"/>
      <c r="D69" s="147"/>
      <c r="E69" s="147"/>
      <c r="F69" s="147"/>
      <c r="G69" s="147"/>
      <c r="H69" s="147"/>
      <c r="I69" s="147"/>
      <c r="J69" s="147"/>
      <c r="K69" s="147"/>
      <c r="M69" s="149"/>
      <c r="N69" s="1"/>
      <c r="O69" s="148"/>
    </row>
    <row r="70" spans="1:15" ht="7.5" customHeight="1" x14ac:dyDescent="0.25">
      <c r="A70" s="147"/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M70" s="149"/>
      <c r="N70" s="1"/>
      <c r="O70" s="148"/>
    </row>
    <row r="71" spans="1:15" ht="7.5" customHeight="1" x14ac:dyDescent="0.25">
      <c r="A71" s="147"/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M71" s="149"/>
      <c r="N71" s="1"/>
      <c r="O71" s="148"/>
    </row>
    <row r="72" spans="1:15" ht="3.75" customHeight="1" x14ac:dyDescent="0.25">
      <c r="A72" s="147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M72" s="1"/>
      <c r="N72" s="1"/>
      <c r="O72" s="1"/>
    </row>
    <row r="73" spans="1:15" ht="3.75" customHeight="1" x14ac:dyDescent="0.25">
      <c r="A73" s="147"/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M73" s="7"/>
      <c r="N73" s="148"/>
      <c r="O73" s="1"/>
    </row>
    <row r="74" spans="1:15" x14ac:dyDescent="0.25">
      <c r="A74" s="359" t="s">
        <v>78</v>
      </c>
      <c r="B74" s="360"/>
      <c r="C74" s="360"/>
      <c r="D74" s="360"/>
      <c r="E74" s="360"/>
      <c r="F74" s="360"/>
      <c r="G74" s="360"/>
      <c r="H74" s="360"/>
      <c r="I74" s="360"/>
      <c r="J74" s="360"/>
      <c r="K74" s="361"/>
    </row>
    <row r="75" spans="1:15" ht="3" customHeight="1" x14ac:dyDescent="0.25">
      <c r="A75" s="362"/>
      <c r="B75" s="363"/>
      <c r="C75" s="363"/>
      <c r="D75" s="363"/>
      <c r="E75" s="363"/>
      <c r="F75" s="363"/>
      <c r="G75" s="363"/>
      <c r="H75" s="363"/>
      <c r="I75" s="363"/>
      <c r="J75" s="363"/>
      <c r="K75" s="364"/>
    </row>
    <row r="76" spans="1:15" x14ac:dyDescent="0.25">
      <c r="A76" s="624" t="s">
        <v>186</v>
      </c>
      <c r="B76" s="349"/>
      <c r="C76" s="349"/>
      <c r="D76" s="349"/>
      <c r="E76" s="349"/>
      <c r="F76" s="349"/>
      <c r="G76" s="349"/>
      <c r="H76" s="349"/>
      <c r="I76" s="349"/>
      <c r="J76" s="349"/>
      <c r="K76" s="350"/>
    </row>
    <row r="77" spans="1:15" ht="3.75" customHeight="1" x14ac:dyDescent="0.25"/>
    <row r="91" ht="15" customHeight="1" x14ac:dyDescent="0.25"/>
  </sheetData>
  <mergeCells count="58">
    <mergeCell ref="M2:Q2"/>
    <mergeCell ref="M4:M6"/>
    <mergeCell ref="O4:O6"/>
    <mergeCell ref="M12:M14"/>
    <mergeCell ref="O12:O14"/>
    <mergeCell ref="Q4:Q6"/>
    <mergeCell ref="M8:M10"/>
    <mergeCell ref="O8:O10"/>
    <mergeCell ref="Q8:Q10"/>
    <mergeCell ref="Q12:Q14"/>
    <mergeCell ref="Q24:Q26"/>
    <mergeCell ref="M28:M30"/>
    <mergeCell ref="M24:M26"/>
    <mergeCell ref="O24:O26"/>
    <mergeCell ref="O16:O18"/>
    <mergeCell ref="Q16:Q18"/>
    <mergeCell ref="M20:M22"/>
    <mergeCell ref="O20:O22"/>
    <mergeCell ref="Q20:Q22"/>
    <mergeCell ref="M16:M18"/>
    <mergeCell ref="A74:K75"/>
    <mergeCell ref="A76:K76"/>
    <mergeCell ref="A6:A12"/>
    <mergeCell ref="A14:A20"/>
    <mergeCell ref="A30:A36"/>
    <mergeCell ref="A38:A44"/>
    <mergeCell ref="A46:A48"/>
    <mergeCell ref="C6:C12"/>
    <mergeCell ref="A22:A24"/>
    <mergeCell ref="I30:I36"/>
    <mergeCell ref="K30:K36"/>
    <mergeCell ref="I38:I40"/>
    <mergeCell ref="C38:C44"/>
    <mergeCell ref="G46:G48"/>
    <mergeCell ref="E6:E12"/>
    <mergeCell ref="E22:E24"/>
    <mergeCell ref="E30:E36"/>
    <mergeCell ref="E38:E44"/>
    <mergeCell ref="E46:E48"/>
    <mergeCell ref="C14:C20"/>
    <mergeCell ref="C22:C24"/>
    <mergeCell ref="C30:C36"/>
    <mergeCell ref="C46:C48"/>
    <mergeCell ref="E14:E20"/>
    <mergeCell ref="G6:G12"/>
    <mergeCell ref="I6:I8"/>
    <mergeCell ref="K10:K16"/>
    <mergeCell ref="K6:K8"/>
    <mergeCell ref="I10:I16"/>
    <mergeCell ref="I18:I24"/>
    <mergeCell ref="K18:K24"/>
    <mergeCell ref="G14:G20"/>
    <mergeCell ref="K42:K48"/>
    <mergeCell ref="G38:G44"/>
    <mergeCell ref="I42:I48"/>
    <mergeCell ref="K38:K40"/>
    <mergeCell ref="G22:G24"/>
    <mergeCell ref="G30:G36"/>
  </mergeCells>
  <printOptions horizontalCentered="1"/>
  <pageMargins left="0.7" right="0.7" top="0.75" bottom="0.75" header="0.3" footer="0.3"/>
  <pageSetup paperSize="9" fitToWidth="0" orientation="portrait" r:id="rId1"/>
  <headerFooter>
    <oddHeader>&amp;CTecnologia em "&amp;"-,Itálico"&amp;KFF0000Nome do Curso&amp;"-,Regular"&amp;K01+000" - Ensino a Distância"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E7763-FA05-4BB8-84D3-47C8011576B7}">
  <sheetPr>
    <tabColor rgb="FF0070C0"/>
  </sheetPr>
  <dimension ref="A1:J27"/>
  <sheetViews>
    <sheetView showGridLines="0" zoomScale="120" zoomScaleNormal="120" workbookViewId="0">
      <selection sqref="A1:I21"/>
    </sheetView>
  </sheetViews>
  <sheetFormatPr defaultRowHeight="15" x14ac:dyDescent="0.25"/>
  <cols>
    <col min="1" max="1" width="35.7109375" customWidth="1"/>
    <col min="2" max="2" width="5.7109375" customWidth="1"/>
    <col min="3" max="3" width="6.42578125" customWidth="1"/>
    <col min="4" max="4" width="35.7109375" customWidth="1"/>
    <col min="5" max="6" width="5.7109375" customWidth="1"/>
    <col min="7" max="7" width="35.7109375" customWidth="1"/>
    <col min="8" max="9" width="5.7109375" customWidth="1"/>
  </cols>
  <sheetData>
    <row r="1" spans="1:10" ht="15" customHeight="1" thickBot="1" x14ac:dyDescent="0.3">
      <c r="A1" s="474" t="s">
        <v>80</v>
      </c>
      <c r="B1" s="475"/>
      <c r="C1" s="475"/>
      <c r="D1" s="475"/>
      <c r="E1" s="475"/>
      <c r="F1" s="475"/>
      <c r="G1" s="475"/>
      <c r="H1" s="475"/>
      <c r="I1" s="476"/>
    </row>
    <row r="2" spans="1:10" ht="3.75" customHeight="1" thickBot="1" x14ac:dyDescent="0.3">
      <c r="A2" s="25"/>
      <c r="B2" s="17"/>
      <c r="C2" s="17"/>
      <c r="D2" s="17"/>
      <c r="E2" s="17"/>
      <c r="F2" s="17"/>
      <c r="G2" s="17"/>
      <c r="H2" s="17"/>
      <c r="I2" s="26"/>
    </row>
    <row r="3" spans="1:10" ht="15" customHeight="1" thickBot="1" x14ac:dyDescent="0.3">
      <c r="A3" s="18" t="s">
        <v>81</v>
      </c>
      <c r="B3" s="19" t="s">
        <v>103</v>
      </c>
      <c r="C3" s="20" t="s">
        <v>83</v>
      </c>
      <c r="D3" s="18" t="s">
        <v>84</v>
      </c>
      <c r="E3" s="19" t="s">
        <v>103</v>
      </c>
      <c r="F3" s="20" t="s">
        <v>83</v>
      </c>
      <c r="G3" s="21" t="s">
        <v>85</v>
      </c>
      <c r="H3" s="19" t="s">
        <v>103</v>
      </c>
      <c r="I3" s="20" t="s">
        <v>83</v>
      </c>
    </row>
    <row r="4" spans="1:10" ht="3.75" customHeight="1" thickBot="1" x14ac:dyDescent="0.3">
      <c r="A4" s="30"/>
      <c r="B4" s="31"/>
      <c r="C4" s="32"/>
      <c r="D4" s="23"/>
      <c r="E4" s="24"/>
      <c r="F4" s="27"/>
      <c r="G4" s="23"/>
      <c r="H4" s="24"/>
      <c r="I4" s="27"/>
    </row>
    <row r="5" spans="1:10" ht="15" customHeight="1" x14ac:dyDescent="0.25">
      <c r="A5" s="59" t="s">
        <v>99</v>
      </c>
      <c r="B5" s="60">
        <v>40</v>
      </c>
      <c r="C5" s="61">
        <f>(B5*100)/2400</f>
        <v>1.6666666666666667</v>
      </c>
      <c r="D5" s="49" t="s">
        <v>87</v>
      </c>
      <c r="E5" s="50">
        <v>80</v>
      </c>
      <c r="F5" s="51">
        <f>(E5*100)/2400</f>
        <v>3.3333333333333335</v>
      </c>
      <c r="G5" s="52" t="s">
        <v>88</v>
      </c>
      <c r="H5" s="53">
        <v>40</v>
      </c>
      <c r="I5" s="54">
        <f>(H5*100)/2400</f>
        <v>1.6666666666666667</v>
      </c>
    </row>
    <row r="6" spans="1:10" ht="3.75" customHeight="1" x14ac:dyDescent="0.25">
      <c r="A6" s="116"/>
      <c r="B6" s="117"/>
      <c r="C6" s="118"/>
      <c r="D6" s="55"/>
      <c r="E6" s="56"/>
      <c r="F6" s="57"/>
      <c r="G6" s="114"/>
      <c r="H6" s="56"/>
      <c r="I6" s="58"/>
    </row>
    <row r="7" spans="1:10" ht="15" customHeight="1" x14ac:dyDescent="0.25">
      <c r="A7" s="70" t="s">
        <v>86</v>
      </c>
      <c r="B7" s="121">
        <v>80</v>
      </c>
      <c r="C7" s="122">
        <f>(B7*100)/2400</f>
        <v>3.3333333333333335</v>
      </c>
      <c r="D7" s="62" t="s">
        <v>90</v>
      </c>
      <c r="E7" s="63">
        <v>1040</v>
      </c>
      <c r="F7" s="64">
        <f>(E7*100)/2400</f>
        <v>43.333333333333336</v>
      </c>
      <c r="G7" s="65" t="s">
        <v>91</v>
      </c>
      <c r="H7" s="66">
        <v>80</v>
      </c>
      <c r="I7" s="67">
        <f>(H7*100)/2400</f>
        <v>3.3333333333333335</v>
      </c>
    </row>
    <row r="8" spans="1:10" ht="3.75" customHeight="1" x14ac:dyDescent="0.25">
      <c r="A8" s="114"/>
      <c r="B8" s="115"/>
      <c r="C8" s="119"/>
      <c r="D8" s="68"/>
      <c r="E8" s="57"/>
      <c r="F8" s="57"/>
      <c r="G8" s="114"/>
      <c r="H8" s="120"/>
      <c r="I8" s="69"/>
    </row>
    <row r="9" spans="1:10" ht="15" customHeight="1" x14ac:dyDescent="0.25">
      <c r="A9" s="80" t="s">
        <v>92</v>
      </c>
      <c r="B9" s="81">
        <v>80</v>
      </c>
      <c r="C9" s="82">
        <f>(B9*100)/2400</f>
        <v>3.3333333333333335</v>
      </c>
      <c r="D9" s="71" t="s">
        <v>93</v>
      </c>
      <c r="E9" s="72">
        <v>360</v>
      </c>
      <c r="F9" s="73">
        <f>(E9*100)/2400</f>
        <v>15</v>
      </c>
      <c r="G9" s="74" t="s">
        <v>115</v>
      </c>
      <c r="H9" s="75">
        <v>80</v>
      </c>
      <c r="I9" s="76">
        <f>(H9*100)/2400</f>
        <v>3.3333333333333335</v>
      </c>
    </row>
    <row r="10" spans="1:10" ht="3.75" customHeight="1" x14ac:dyDescent="0.25">
      <c r="A10" s="77"/>
      <c r="B10" s="56"/>
      <c r="C10" s="58"/>
      <c r="D10" s="115"/>
      <c r="E10" s="120"/>
      <c r="F10" s="123"/>
      <c r="G10" s="78"/>
      <c r="H10" s="68"/>
      <c r="I10" s="79"/>
    </row>
    <row r="11" spans="1:10" ht="15" customHeight="1" x14ac:dyDescent="0.25">
      <c r="A11" s="86" t="s">
        <v>95</v>
      </c>
      <c r="B11" s="87">
        <v>80</v>
      </c>
      <c r="C11" s="88">
        <f>(B11*100)/2400</f>
        <v>3.3333333333333335</v>
      </c>
      <c r="D11" s="83" t="s">
        <v>98</v>
      </c>
      <c r="E11" s="84">
        <v>40</v>
      </c>
      <c r="F11" s="85">
        <f>(E11*100)/2400</f>
        <v>1.6666666666666667</v>
      </c>
      <c r="G11" s="78"/>
      <c r="H11" s="68"/>
      <c r="I11" s="79"/>
    </row>
    <row r="12" spans="1:10" ht="3.75" customHeight="1" x14ac:dyDescent="0.25">
      <c r="A12" s="114"/>
      <c r="B12" s="120"/>
      <c r="C12" s="124"/>
      <c r="D12" s="115"/>
      <c r="E12" s="120"/>
      <c r="F12" s="123"/>
      <c r="G12" s="78"/>
      <c r="H12" s="68"/>
      <c r="I12" s="79"/>
    </row>
    <row r="13" spans="1:10" ht="15" customHeight="1" x14ac:dyDescent="0.25">
      <c r="A13" s="94" t="s">
        <v>97</v>
      </c>
      <c r="B13" s="95">
        <v>80</v>
      </c>
      <c r="C13" s="96">
        <f>(B13*100)/2400</f>
        <v>3.3333333333333335</v>
      </c>
      <c r="D13" s="89" t="s">
        <v>100</v>
      </c>
      <c r="E13" s="90">
        <v>80</v>
      </c>
      <c r="F13" s="91">
        <f>(E13*100)/2400</f>
        <v>3.3333333333333335</v>
      </c>
      <c r="G13" s="114"/>
      <c r="H13" s="115"/>
      <c r="I13" s="29"/>
    </row>
    <row r="14" spans="1:10" ht="3.75" customHeight="1" x14ac:dyDescent="0.25">
      <c r="A14" s="114"/>
      <c r="B14" s="56"/>
      <c r="C14" s="58"/>
      <c r="D14" s="115"/>
      <c r="E14" s="56"/>
      <c r="F14" s="57"/>
      <c r="G14" s="77"/>
      <c r="H14" s="92"/>
      <c r="I14" s="93"/>
      <c r="J14" s="22"/>
    </row>
    <row r="15" spans="1:10" ht="15" customHeight="1" x14ac:dyDescent="0.25">
      <c r="A15" s="245" t="s">
        <v>132</v>
      </c>
      <c r="B15" s="246">
        <v>80</v>
      </c>
      <c r="C15" s="247">
        <f>(B15*100)/2400</f>
        <v>3.3333333333333335</v>
      </c>
      <c r="D15" s="97" t="s">
        <v>101</v>
      </c>
      <c r="E15" s="98">
        <v>80</v>
      </c>
      <c r="F15" s="99">
        <f>(E15*100)/2400</f>
        <v>3.3333333333333335</v>
      </c>
      <c r="G15" s="77"/>
      <c r="H15" s="55"/>
      <c r="I15" s="79"/>
    </row>
    <row r="16" spans="1:10" ht="3.75" customHeight="1" x14ac:dyDescent="0.25">
      <c r="A16" s="114"/>
      <c r="B16" s="115"/>
      <c r="C16" s="119"/>
      <c r="D16" s="115"/>
      <c r="E16" s="120"/>
      <c r="F16" s="123"/>
      <c r="G16" s="114"/>
      <c r="H16" s="115"/>
      <c r="I16" s="29"/>
    </row>
    <row r="17" spans="1:9" ht="15" customHeight="1" x14ac:dyDescent="0.25">
      <c r="A17" s="28"/>
      <c r="C17" s="29"/>
      <c r="D17" s="100" t="s">
        <v>96</v>
      </c>
      <c r="E17" s="101">
        <v>80</v>
      </c>
      <c r="F17" s="102">
        <f>(E17*100)/2400</f>
        <v>3.3333333333333335</v>
      </c>
      <c r="G17" s="77"/>
      <c r="H17" s="55"/>
      <c r="I17" s="79"/>
    </row>
    <row r="18" spans="1:9" ht="3.75" customHeight="1" thickBot="1" x14ac:dyDescent="0.3">
      <c r="A18" s="105"/>
      <c r="B18" s="143"/>
      <c r="C18" s="144"/>
      <c r="D18" s="103"/>
      <c r="E18" s="103"/>
      <c r="F18" s="104"/>
      <c r="G18" s="105"/>
      <c r="H18" s="103"/>
      <c r="I18" s="106"/>
    </row>
    <row r="19" spans="1:9" ht="15" customHeight="1" thickBot="1" x14ac:dyDescent="0.3">
      <c r="A19" s="107" t="s">
        <v>102</v>
      </c>
      <c r="B19" s="108">
        <f>SUM(B5:B16)</f>
        <v>440</v>
      </c>
      <c r="C19" s="109">
        <f>(B19*100)/2400</f>
        <v>18.333333333333332</v>
      </c>
      <c r="D19" s="107" t="s">
        <v>102</v>
      </c>
      <c r="E19" s="111">
        <f>SUM(E5:E17)</f>
        <v>1760</v>
      </c>
      <c r="F19" s="109">
        <f>(E19*100)/2400</f>
        <v>73.333333333333329</v>
      </c>
      <c r="G19" s="158" t="s">
        <v>102</v>
      </c>
      <c r="H19" s="111">
        <f>SUM(H5:H17)</f>
        <v>200</v>
      </c>
      <c r="I19" s="109">
        <f>(H19*100)/2400</f>
        <v>8.3333333333333339</v>
      </c>
    </row>
    <row r="20" spans="1:9" ht="3.75" customHeight="1" thickBot="1" x14ac:dyDescent="0.3">
      <c r="A20" s="165"/>
      <c r="B20" s="166"/>
      <c r="C20" s="167"/>
      <c r="D20" s="168"/>
      <c r="E20" s="171"/>
      <c r="F20" s="167"/>
      <c r="G20" s="171"/>
      <c r="H20" s="161"/>
      <c r="I20" s="174"/>
    </row>
    <row r="21" spans="1:9" ht="15" customHeight="1" thickBot="1" x14ac:dyDescent="0.3">
      <c r="A21" s="315"/>
      <c r="B21" s="316"/>
      <c r="C21" s="317"/>
      <c r="D21" s="318"/>
      <c r="E21" s="186">
        <f>B19+E19+H19</f>
        <v>2400</v>
      </c>
      <c r="F21" s="187" t="s">
        <v>103</v>
      </c>
      <c r="G21" s="188"/>
      <c r="H21" s="189">
        <f>C19+F19+I19</f>
        <v>99.999999999999986</v>
      </c>
      <c r="I21" s="190" t="s">
        <v>83</v>
      </c>
    </row>
    <row r="22" spans="1:9" x14ac:dyDescent="0.25">
      <c r="C22" s="16"/>
      <c r="F22" s="16"/>
    </row>
    <row r="23" spans="1:9" ht="15" customHeight="1" x14ac:dyDescent="0.25">
      <c r="C23" s="16"/>
      <c r="F23" s="16"/>
    </row>
    <row r="24" spans="1:9" x14ac:dyDescent="0.25">
      <c r="C24" s="16"/>
      <c r="F24" s="16"/>
      <c r="I24" s="16"/>
    </row>
    <row r="27" spans="1:9" ht="15" customHeight="1" x14ac:dyDescent="0.25"/>
  </sheetData>
  <mergeCells count="1">
    <mergeCell ref="A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3C804-F077-4375-82B2-87EB16239F9B}">
  <sheetPr>
    <tabColor theme="0"/>
  </sheetPr>
  <dimension ref="B1:E27"/>
  <sheetViews>
    <sheetView showGridLines="0" zoomScale="110" zoomScaleNormal="110" workbookViewId="0">
      <selection activeCell="J35" sqref="J35"/>
    </sheetView>
  </sheetViews>
  <sheetFormatPr defaultRowHeight="15" x14ac:dyDescent="0.25"/>
  <cols>
    <col min="1" max="1" width="2.5703125" customWidth="1"/>
    <col min="2" max="2" width="57.140625" customWidth="1"/>
    <col min="3" max="3" width="9.85546875" customWidth="1"/>
    <col min="6" max="6" width="2.5703125" customWidth="1"/>
  </cols>
  <sheetData>
    <row r="1" spans="2:5" ht="15.75" thickBot="1" x14ac:dyDescent="0.3"/>
    <row r="2" spans="2:5" ht="19.5" customHeight="1" thickBot="1" x14ac:dyDescent="0.3">
      <c r="B2" s="17"/>
      <c r="C2" s="626" t="s">
        <v>7</v>
      </c>
      <c r="D2" s="627"/>
      <c r="E2" s="628"/>
    </row>
    <row r="3" spans="2:5" ht="15" customHeight="1" thickBot="1" x14ac:dyDescent="0.3">
      <c r="B3" s="193" t="s">
        <v>81</v>
      </c>
      <c r="C3" s="211" t="s">
        <v>187</v>
      </c>
      <c r="D3" s="212" t="s">
        <v>188</v>
      </c>
      <c r="E3" s="213" t="s">
        <v>189</v>
      </c>
    </row>
    <row r="4" spans="2:5" ht="15" customHeight="1" thickBot="1" x14ac:dyDescent="0.3">
      <c r="B4" s="214" t="s">
        <v>99</v>
      </c>
      <c r="C4" s="215">
        <v>255</v>
      </c>
      <c r="D4" s="215">
        <v>255</v>
      </c>
      <c r="E4" s="215">
        <v>0</v>
      </c>
    </row>
    <row r="5" spans="2:5" ht="15" customHeight="1" x14ac:dyDescent="0.25">
      <c r="B5" s="192" t="s">
        <v>86</v>
      </c>
      <c r="C5" s="216" t="s">
        <v>190</v>
      </c>
      <c r="D5" s="218">
        <v>128</v>
      </c>
      <c r="E5" s="231">
        <v>128</v>
      </c>
    </row>
    <row r="6" spans="2:5" ht="15" customHeight="1" x14ac:dyDescent="0.25">
      <c r="B6" s="194" t="s">
        <v>92</v>
      </c>
      <c r="C6" s="219">
        <v>128</v>
      </c>
      <c r="D6" s="219">
        <v>150</v>
      </c>
      <c r="E6" s="232">
        <v>148</v>
      </c>
    </row>
    <row r="7" spans="2:5" ht="15" customHeight="1" x14ac:dyDescent="0.25">
      <c r="B7" s="195" t="s">
        <v>95</v>
      </c>
      <c r="C7" s="220">
        <v>255</v>
      </c>
      <c r="D7" s="220">
        <v>102</v>
      </c>
      <c r="E7" s="233">
        <v>204</v>
      </c>
    </row>
    <row r="8" spans="2:5" ht="15" customHeight="1" x14ac:dyDescent="0.25">
      <c r="B8" s="196" t="s">
        <v>97</v>
      </c>
      <c r="C8" s="221">
        <v>204</v>
      </c>
      <c r="D8" s="221">
        <v>102</v>
      </c>
      <c r="E8" s="234">
        <v>255</v>
      </c>
    </row>
    <row r="9" spans="2:5" ht="15" customHeight="1" thickBot="1" x14ac:dyDescent="0.3">
      <c r="B9" s="248" t="s">
        <v>89</v>
      </c>
      <c r="C9" s="249">
        <v>255</v>
      </c>
      <c r="D9" s="249">
        <v>192</v>
      </c>
      <c r="E9" s="250">
        <v>0</v>
      </c>
    </row>
    <row r="10" spans="2:5" ht="15" customHeight="1" thickBot="1" x14ac:dyDescent="0.3">
      <c r="B10" s="193" t="s">
        <v>84</v>
      </c>
      <c r="C10" s="211" t="s">
        <v>187</v>
      </c>
      <c r="D10" s="212" t="s">
        <v>188</v>
      </c>
      <c r="E10" s="213" t="s">
        <v>189</v>
      </c>
    </row>
    <row r="11" spans="2:5" ht="15" customHeight="1" thickBot="1" x14ac:dyDescent="0.3">
      <c r="B11" s="197" t="s">
        <v>87</v>
      </c>
      <c r="C11" s="222">
        <v>0</v>
      </c>
      <c r="D11" s="222">
        <v>176</v>
      </c>
      <c r="E11" s="235">
        <v>80</v>
      </c>
    </row>
    <row r="12" spans="2:5" ht="15" customHeight="1" thickBot="1" x14ac:dyDescent="0.3">
      <c r="B12" s="198" t="s">
        <v>114</v>
      </c>
      <c r="C12" s="217">
        <v>146</v>
      </c>
      <c r="D12" s="217">
        <v>208</v>
      </c>
      <c r="E12" s="236">
        <v>80</v>
      </c>
    </row>
    <row r="13" spans="2:5" ht="15" customHeight="1" thickBot="1" x14ac:dyDescent="0.3">
      <c r="B13" s="199" t="s">
        <v>191</v>
      </c>
      <c r="C13" s="217">
        <v>146</v>
      </c>
      <c r="D13" s="217">
        <v>208</v>
      </c>
      <c r="E13" s="236">
        <v>80</v>
      </c>
    </row>
    <row r="14" spans="2:5" ht="15" customHeight="1" thickBot="1" x14ac:dyDescent="0.3">
      <c r="B14" s="200" t="s">
        <v>192</v>
      </c>
      <c r="C14" s="217">
        <v>146</v>
      </c>
      <c r="D14" s="217">
        <v>208</v>
      </c>
      <c r="E14" s="236">
        <v>80</v>
      </c>
    </row>
    <row r="15" spans="2:5" ht="15" customHeight="1" thickBot="1" x14ac:dyDescent="0.3">
      <c r="B15" s="201" t="s">
        <v>193</v>
      </c>
      <c r="C15" s="217">
        <v>146</v>
      </c>
      <c r="D15" s="217">
        <v>208</v>
      </c>
      <c r="E15" s="236">
        <v>80</v>
      </c>
    </row>
    <row r="16" spans="2:5" ht="15" customHeight="1" thickBot="1" x14ac:dyDescent="0.3">
      <c r="B16" s="202" t="s">
        <v>90</v>
      </c>
      <c r="C16" s="217">
        <v>146</v>
      </c>
      <c r="D16" s="217">
        <v>208</v>
      </c>
      <c r="E16" s="236">
        <v>80</v>
      </c>
    </row>
    <row r="17" spans="2:5" ht="15" customHeight="1" x14ac:dyDescent="0.25">
      <c r="B17" s="203" t="s">
        <v>93</v>
      </c>
      <c r="C17" s="223">
        <v>216</v>
      </c>
      <c r="D17" s="223">
        <v>228</v>
      </c>
      <c r="E17" s="237">
        <v>188</v>
      </c>
    </row>
    <row r="18" spans="2:5" ht="15" customHeight="1" x14ac:dyDescent="0.25">
      <c r="B18" s="204" t="s">
        <v>98</v>
      </c>
      <c r="C18" s="224">
        <v>230</v>
      </c>
      <c r="D18" s="224">
        <v>184</v>
      </c>
      <c r="E18" s="238">
        <v>183</v>
      </c>
    </row>
    <row r="19" spans="2:5" ht="15" customHeight="1" x14ac:dyDescent="0.25">
      <c r="B19" s="205" t="s">
        <v>100</v>
      </c>
      <c r="C19" s="225">
        <v>255</v>
      </c>
      <c r="D19" s="225">
        <v>153</v>
      </c>
      <c r="E19" s="239">
        <v>255</v>
      </c>
    </row>
    <row r="20" spans="2:5" ht="15" customHeight="1" x14ac:dyDescent="0.25">
      <c r="B20" s="206" t="s">
        <v>101</v>
      </c>
      <c r="C20" s="226">
        <v>204</v>
      </c>
      <c r="D20" s="226">
        <v>153</v>
      </c>
      <c r="E20" s="240">
        <v>255</v>
      </c>
    </row>
    <row r="21" spans="2:5" ht="15" customHeight="1" thickBot="1" x14ac:dyDescent="0.3">
      <c r="B21" s="207" t="s">
        <v>96</v>
      </c>
      <c r="C21" s="227">
        <v>226</v>
      </c>
      <c r="D21" s="227">
        <v>107</v>
      </c>
      <c r="E21" s="241">
        <v>10</v>
      </c>
    </row>
    <row r="22" spans="2:5" ht="15" customHeight="1" thickBot="1" x14ac:dyDescent="0.3">
      <c r="B22" s="193" t="s">
        <v>85</v>
      </c>
      <c r="C22" s="211" t="s">
        <v>187</v>
      </c>
      <c r="D22" s="212" t="s">
        <v>188</v>
      </c>
      <c r="E22" s="213" t="s">
        <v>189</v>
      </c>
    </row>
    <row r="23" spans="2:5" ht="15" customHeight="1" x14ac:dyDescent="0.25">
      <c r="B23" s="208" t="s">
        <v>88</v>
      </c>
      <c r="C23" s="228">
        <v>0</v>
      </c>
      <c r="D23" s="228">
        <v>176</v>
      </c>
      <c r="E23" s="242">
        <v>240</v>
      </c>
    </row>
    <row r="24" spans="2:5" ht="15" customHeight="1" x14ac:dyDescent="0.25">
      <c r="B24" s="209" t="s">
        <v>91</v>
      </c>
      <c r="C24" s="229">
        <v>204</v>
      </c>
      <c r="D24" s="229">
        <v>255</v>
      </c>
      <c r="E24" s="243">
        <v>255</v>
      </c>
    </row>
    <row r="25" spans="2:5" ht="15" customHeight="1" thickBot="1" x14ac:dyDescent="0.3">
      <c r="B25" s="210" t="s">
        <v>115</v>
      </c>
      <c r="C25" s="230">
        <v>191</v>
      </c>
      <c r="D25" s="230">
        <v>191</v>
      </c>
      <c r="E25" s="244">
        <v>191</v>
      </c>
    </row>
    <row r="26" spans="2:5" ht="15.75" thickBot="1" x14ac:dyDescent="0.3">
      <c r="B26" s="193" t="s">
        <v>194</v>
      </c>
      <c r="C26" s="211" t="s">
        <v>187</v>
      </c>
      <c r="D26" s="212" t="s">
        <v>188</v>
      </c>
      <c r="E26" s="213" t="s">
        <v>189</v>
      </c>
    </row>
    <row r="27" spans="2:5" ht="17.25" thickBot="1" x14ac:dyDescent="0.3">
      <c r="B27" s="319" t="s">
        <v>195</v>
      </c>
      <c r="C27" s="320">
        <v>0</v>
      </c>
      <c r="D27" s="320">
        <v>32</v>
      </c>
      <c r="E27" s="321">
        <v>96</v>
      </c>
    </row>
  </sheetData>
  <mergeCells count="1">
    <mergeCell ref="C2:E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W110"/>
  <sheetViews>
    <sheetView showGridLines="0" view="pageLayout" zoomScale="120" zoomScaleNormal="100" zoomScalePageLayoutView="120" workbookViewId="0">
      <selection activeCell="M29" sqref="M29"/>
    </sheetView>
  </sheetViews>
  <sheetFormatPr defaultColWidth="9.140625" defaultRowHeight="15" x14ac:dyDescent="0.25"/>
  <cols>
    <col min="1" max="1" width="13.7109375" customWidth="1"/>
    <col min="2" max="2" width="0.85546875" customWidth="1"/>
    <col min="3" max="3" width="13.7109375" customWidth="1"/>
    <col min="4" max="4" width="0.7109375" customWidth="1"/>
    <col min="5" max="5" width="13.7109375" customWidth="1"/>
    <col min="6" max="6" width="0.7109375" customWidth="1"/>
    <col min="7" max="7" width="13.7109375" customWidth="1"/>
    <col min="8" max="8" width="0.7109375" customWidth="1"/>
    <col min="9" max="9" width="13.7109375" customWidth="1"/>
    <col min="10" max="10" width="0.7109375" customWidth="1"/>
    <col min="11" max="11" width="13.7109375" customWidth="1"/>
    <col min="12" max="12" width="0.85546875" customWidth="1"/>
    <col min="13" max="13" width="12.7109375" customWidth="1"/>
    <col min="14" max="14" width="1.85546875" customWidth="1"/>
    <col min="15" max="15" width="12.7109375" customWidth="1"/>
    <col min="16" max="16" width="1.7109375" customWidth="1"/>
    <col min="17" max="18" width="12.7109375" customWidth="1"/>
    <col min="19" max="19" width="9.28515625" customWidth="1"/>
    <col min="20" max="20" width="0.7109375" customWidth="1"/>
    <col min="21" max="21" width="9.28515625" customWidth="1"/>
    <col min="22" max="22" width="0.5703125" customWidth="1"/>
    <col min="23" max="23" width="9.42578125" customWidth="1"/>
  </cols>
  <sheetData>
    <row r="1" spans="1:23" ht="3.75" customHeight="1" thickBo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23" ht="12" customHeight="1" thickBot="1" x14ac:dyDescent="0.3">
      <c r="A2" s="2" t="s">
        <v>1</v>
      </c>
      <c r="C2" s="2" t="s">
        <v>2</v>
      </c>
      <c r="D2" s="36"/>
      <c r="E2" s="2" t="s">
        <v>3</v>
      </c>
      <c r="F2" s="36"/>
      <c r="G2" s="2" t="s">
        <v>4</v>
      </c>
      <c r="H2" s="36"/>
      <c r="I2" s="2" t="s">
        <v>5</v>
      </c>
      <c r="J2" s="36"/>
      <c r="K2" s="2" t="s">
        <v>6</v>
      </c>
      <c r="S2" s="369" t="s">
        <v>7</v>
      </c>
      <c r="T2" s="370"/>
      <c r="U2" s="370"/>
      <c r="V2" s="370"/>
      <c r="W2" s="371"/>
    </row>
    <row r="3" spans="1:23" ht="3.75" customHeight="1" x14ac:dyDescent="0.25">
      <c r="A3" s="3" t="s">
        <v>8</v>
      </c>
      <c r="C3" s="3"/>
      <c r="D3" s="3"/>
      <c r="E3" s="3"/>
      <c r="F3" s="3"/>
      <c r="G3" s="3"/>
      <c r="H3" s="3"/>
      <c r="J3" s="3"/>
      <c r="K3" s="3"/>
    </row>
    <row r="4" spans="1:23" ht="11.25" customHeight="1" x14ac:dyDescent="0.25">
      <c r="A4" s="448" t="s">
        <v>9</v>
      </c>
      <c r="B4" s="6"/>
      <c r="C4" s="342" t="s">
        <v>10</v>
      </c>
      <c r="D4" s="6"/>
      <c r="E4" s="448" t="s">
        <v>11</v>
      </c>
      <c r="F4" s="6"/>
      <c r="G4" s="448" t="s">
        <v>12</v>
      </c>
      <c r="H4" s="6"/>
      <c r="I4" s="448" t="s">
        <v>13</v>
      </c>
      <c r="K4" s="342" t="s">
        <v>14</v>
      </c>
      <c r="S4" s="402" t="s">
        <v>15</v>
      </c>
      <c r="U4" s="414" t="s">
        <v>16</v>
      </c>
      <c r="W4" s="415" t="s">
        <v>17</v>
      </c>
    </row>
    <row r="5" spans="1:23" ht="3.75" customHeight="1" x14ac:dyDescent="0.25">
      <c r="A5" s="449"/>
      <c r="B5" s="6"/>
      <c r="C5" s="343"/>
      <c r="D5" s="6"/>
      <c r="E5" s="449"/>
      <c r="F5" s="6"/>
      <c r="G5" s="449"/>
      <c r="H5" s="6"/>
      <c r="I5" s="449"/>
      <c r="K5" s="343"/>
      <c r="S5" s="403"/>
      <c r="U5" s="414"/>
      <c r="W5" s="415"/>
    </row>
    <row r="6" spans="1:23" ht="11.25" customHeight="1" x14ac:dyDescent="0.25">
      <c r="A6" s="450"/>
      <c r="B6" s="6"/>
      <c r="C6" s="343"/>
      <c r="D6" s="6"/>
      <c r="E6" s="449"/>
      <c r="F6" s="6"/>
      <c r="G6" s="450"/>
      <c r="H6" s="6"/>
      <c r="I6" s="449"/>
      <c r="K6" s="343"/>
      <c r="S6" s="404"/>
      <c r="U6" s="414"/>
      <c r="W6" s="415"/>
    </row>
    <row r="7" spans="1:23" ht="3.75" customHeight="1" x14ac:dyDescent="0.25">
      <c r="B7" s="6"/>
      <c r="C7" s="343"/>
      <c r="D7" s="6"/>
      <c r="E7" s="449"/>
      <c r="F7" s="6"/>
      <c r="G7" s="6"/>
      <c r="H7" s="6"/>
      <c r="I7" s="449"/>
      <c r="K7" s="343"/>
      <c r="U7" s="1"/>
    </row>
    <row r="8" spans="1:23" ht="11.25" customHeight="1" x14ac:dyDescent="0.25">
      <c r="A8" s="437" t="s">
        <v>18</v>
      </c>
      <c r="B8" s="6"/>
      <c r="C8" s="343"/>
      <c r="D8" s="6"/>
      <c r="E8" s="449"/>
      <c r="F8" s="6"/>
      <c r="G8" s="342" t="s">
        <v>10</v>
      </c>
      <c r="H8" s="6"/>
      <c r="I8" s="449"/>
      <c r="K8" s="343"/>
      <c r="S8" s="405" t="s">
        <v>19</v>
      </c>
      <c r="U8" s="387" t="s">
        <v>20</v>
      </c>
      <c r="V8" s="33"/>
      <c r="W8" s="390" t="s">
        <v>21</v>
      </c>
    </row>
    <row r="9" spans="1:23" ht="3.75" customHeight="1" x14ac:dyDescent="0.25">
      <c r="A9" s="437"/>
      <c r="B9" s="6"/>
      <c r="C9" s="343"/>
      <c r="D9" s="6"/>
      <c r="E9" s="449"/>
      <c r="F9" s="6"/>
      <c r="G9" s="343"/>
      <c r="H9" s="6"/>
      <c r="I9" s="449"/>
      <c r="K9" s="343"/>
      <c r="S9" s="406"/>
      <c r="U9" s="388"/>
      <c r="V9" s="33"/>
      <c r="W9" s="391"/>
    </row>
    <row r="10" spans="1:23" ht="11.25" customHeight="1" x14ac:dyDescent="0.25">
      <c r="A10" s="437"/>
      <c r="B10" s="6"/>
      <c r="C10" s="344"/>
      <c r="D10" s="6"/>
      <c r="E10" s="450"/>
      <c r="F10" s="6"/>
      <c r="G10" s="343"/>
      <c r="H10" s="6"/>
      <c r="I10" s="450"/>
      <c r="K10" s="344"/>
      <c r="S10" s="407"/>
      <c r="U10" s="389"/>
      <c r="V10" s="33"/>
      <c r="W10" s="392"/>
    </row>
    <row r="11" spans="1:23" ht="3.75" customHeight="1" thickBot="1" x14ac:dyDescent="0.3">
      <c r="B11" s="6"/>
      <c r="D11" s="6"/>
      <c r="E11" s="6"/>
      <c r="F11" s="6"/>
      <c r="G11" s="343"/>
      <c r="H11" s="6"/>
      <c r="U11" s="33"/>
      <c r="V11" s="33"/>
      <c r="W11" s="33"/>
    </row>
    <row r="12" spans="1:23" ht="11.25" customHeight="1" x14ac:dyDescent="0.25">
      <c r="A12" s="366" t="s">
        <v>22</v>
      </c>
      <c r="B12" s="6"/>
      <c r="C12" s="366" t="s">
        <v>23</v>
      </c>
      <c r="D12" s="6"/>
      <c r="E12" s="342" t="s">
        <v>14</v>
      </c>
      <c r="F12" s="6"/>
      <c r="G12" s="343"/>
      <c r="H12" s="6"/>
      <c r="I12" s="434" t="s">
        <v>24</v>
      </c>
      <c r="K12" s="342" t="s">
        <v>14</v>
      </c>
      <c r="S12" s="408" t="s">
        <v>19</v>
      </c>
      <c r="U12" s="393" t="s">
        <v>25</v>
      </c>
      <c r="V12" s="33"/>
      <c r="W12" s="396" t="s">
        <v>26</v>
      </c>
    </row>
    <row r="13" spans="1:23" ht="3.75" customHeight="1" x14ac:dyDescent="0.25">
      <c r="A13" s="367"/>
      <c r="B13" s="6"/>
      <c r="C13" s="367"/>
      <c r="D13" s="6"/>
      <c r="E13" s="343"/>
      <c r="F13" s="6"/>
      <c r="G13" s="343"/>
      <c r="H13" s="6"/>
      <c r="I13" s="435"/>
      <c r="K13" s="343"/>
      <c r="S13" s="409"/>
      <c r="U13" s="394"/>
      <c r="V13" s="33"/>
      <c r="W13" s="397"/>
    </row>
    <row r="14" spans="1:23" ht="11.25" customHeight="1" thickBot="1" x14ac:dyDescent="0.3">
      <c r="A14" s="368"/>
      <c r="B14" s="6"/>
      <c r="C14" s="367"/>
      <c r="D14" s="6"/>
      <c r="E14" s="343"/>
      <c r="F14" s="6"/>
      <c r="G14" s="344"/>
      <c r="H14" s="6"/>
      <c r="I14" s="435"/>
      <c r="K14" s="343"/>
      <c r="S14" s="410"/>
      <c r="U14" s="395"/>
      <c r="V14" s="33"/>
      <c r="W14" s="398"/>
    </row>
    <row r="15" spans="1:23" ht="3.75" customHeight="1" thickBot="1" x14ac:dyDescent="0.3">
      <c r="B15" s="6"/>
      <c r="C15" s="367"/>
      <c r="D15" s="6"/>
      <c r="E15" s="343"/>
      <c r="F15" s="6"/>
      <c r="H15" s="6"/>
      <c r="I15" s="435"/>
      <c r="K15" s="343"/>
      <c r="U15" s="33"/>
      <c r="V15" s="33"/>
      <c r="W15" s="33"/>
    </row>
    <row r="16" spans="1:23" ht="11.25" customHeight="1" x14ac:dyDescent="0.25">
      <c r="A16" s="458" t="s">
        <v>27</v>
      </c>
      <c r="B16" s="6"/>
      <c r="C16" s="367"/>
      <c r="D16" s="6"/>
      <c r="E16" s="343"/>
      <c r="F16" s="6"/>
      <c r="G16" s="437" t="s">
        <v>18</v>
      </c>
      <c r="H16" s="6"/>
      <c r="I16" s="435"/>
      <c r="K16" s="343"/>
      <c r="S16" s="416" t="s">
        <v>19</v>
      </c>
      <c r="U16" s="399" t="s">
        <v>28</v>
      </c>
      <c r="V16" s="34"/>
      <c r="W16" s="372" t="s">
        <v>29</v>
      </c>
    </row>
    <row r="17" spans="1:23" ht="3.75" customHeight="1" x14ac:dyDescent="0.25">
      <c r="A17" s="458"/>
      <c r="B17" s="6"/>
      <c r="C17" s="367"/>
      <c r="D17" s="6"/>
      <c r="E17" s="343"/>
      <c r="F17" s="6"/>
      <c r="G17" s="437"/>
      <c r="H17" s="6"/>
      <c r="I17" s="435"/>
      <c r="K17" s="343"/>
      <c r="S17" s="417"/>
      <c r="U17" s="400"/>
      <c r="V17" s="34"/>
      <c r="W17" s="373"/>
    </row>
    <row r="18" spans="1:23" ht="11.25" customHeight="1" thickBot="1" x14ac:dyDescent="0.3">
      <c r="A18" s="458"/>
      <c r="B18" s="6"/>
      <c r="C18" s="368"/>
      <c r="D18" s="6"/>
      <c r="E18" s="344"/>
      <c r="F18" s="6"/>
      <c r="G18" s="437"/>
      <c r="H18" s="6"/>
      <c r="I18" s="436"/>
      <c r="K18" s="344"/>
      <c r="S18" s="418"/>
      <c r="U18" s="401"/>
      <c r="V18" s="34"/>
      <c r="W18" s="374"/>
    </row>
    <row r="19" spans="1:23" s="1" customFormat="1" ht="3.75" customHeight="1" thickBot="1" x14ac:dyDescent="0.3">
      <c r="A19"/>
      <c r="B19" s="7"/>
      <c r="D19" s="7"/>
      <c r="E19" s="7"/>
      <c r="F19" s="7"/>
      <c r="H19" s="7"/>
      <c r="J19"/>
      <c r="U19" s="34"/>
      <c r="V19" s="35"/>
      <c r="W19" s="35"/>
    </row>
    <row r="20" spans="1:23" s="1" customFormat="1" ht="11.25" customHeight="1" x14ac:dyDescent="0.25">
      <c r="A20" s="444" t="s">
        <v>30</v>
      </c>
      <c r="B20" s="7"/>
      <c r="C20" s="345" t="s">
        <v>31</v>
      </c>
      <c r="D20" s="7"/>
      <c r="E20" s="471" t="s">
        <v>32</v>
      </c>
      <c r="F20" s="7"/>
      <c r="G20" s="465" t="s">
        <v>33</v>
      </c>
      <c r="H20" s="7"/>
      <c r="I20" s="441" t="s">
        <v>34</v>
      </c>
      <c r="J20"/>
      <c r="K20" s="342" t="s">
        <v>14</v>
      </c>
      <c r="S20" s="411" t="s">
        <v>35</v>
      </c>
      <c r="U20" s="375" t="s">
        <v>36</v>
      </c>
      <c r="V20" s="35"/>
      <c r="W20" s="378" t="s">
        <v>37</v>
      </c>
    </row>
    <row r="21" spans="1:23" s="1" customFormat="1" ht="3.75" customHeight="1" x14ac:dyDescent="0.25">
      <c r="A21" s="444"/>
      <c r="B21" s="7"/>
      <c r="C21" s="346"/>
      <c r="D21" s="7"/>
      <c r="E21" s="472"/>
      <c r="F21" s="7"/>
      <c r="G21" s="466"/>
      <c r="H21" s="7"/>
      <c r="I21" s="442"/>
      <c r="J21"/>
      <c r="K21" s="343"/>
      <c r="S21" s="412"/>
      <c r="U21" s="376"/>
      <c r="V21" s="35"/>
      <c r="W21" s="379"/>
    </row>
    <row r="22" spans="1:23" ht="12" customHeight="1" thickBot="1" x14ac:dyDescent="0.3">
      <c r="A22" s="444"/>
      <c r="B22" s="6"/>
      <c r="C22" s="346"/>
      <c r="D22" s="6"/>
      <c r="E22" s="472"/>
      <c r="F22" s="6"/>
      <c r="G22" s="466"/>
      <c r="H22" s="6"/>
      <c r="I22" s="443"/>
      <c r="K22" s="343"/>
      <c r="S22" s="413"/>
      <c r="U22" s="377"/>
      <c r="V22" s="34"/>
      <c r="W22" s="380"/>
    </row>
    <row r="23" spans="1:23" ht="3.75" customHeight="1" thickBot="1" x14ac:dyDescent="0.3">
      <c r="A23" s="1"/>
      <c r="B23" s="6"/>
      <c r="C23" s="346"/>
      <c r="D23" s="6"/>
      <c r="E23" s="472"/>
      <c r="F23" s="6"/>
      <c r="G23" s="466"/>
      <c r="H23" s="6"/>
      <c r="K23" s="343"/>
      <c r="S23" s="1"/>
      <c r="U23" s="34"/>
      <c r="V23" s="34"/>
      <c r="W23" s="34"/>
    </row>
    <row r="24" spans="1:23" ht="11.25" customHeight="1" x14ac:dyDescent="0.25">
      <c r="A24" s="451" t="s">
        <v>38</v>
      </c>
      <c r="B24" s="6"/>
      <c r="C24" s="346"/>
      <c r="D24" s="6"/>
      <c r="E24" s="472"/>
      <c r="F24" s="6"/>
      <c r="G24" s="466"/>
      <c r="H24" s="6"/>
      <c r="I24" s="366" t="s">
        <v>23</v>
      </c>
      <c r="K24" s="343"/>
      <c r="S24" s="431" t="s">
        <v>39</v>
      </c>
      <c r="U24" s="381" t="s">
        <v>40</v>
      </c>
      <c r="V24" s="34"/>
      <c r="W24" s="384" t="s">
        <v>41</v>
      </c>
    </row>
    <row r="25" spans="1:23" ht="3.75" customHeight="1" x14ac:dyDescent="0.25">
      <c r="A25" s="452"/>
      <c r="B25" s="6"/>
      <c r="C25" s="346"/>
      <c r="D25" s="6"/>
      <c r="E25" s="472"/>
      <c r="F25" s="6"/>
      <c r="G25" s="466"/>
      <c r="H25" s="6"/>
      <c r="I25" s="367"/>
      <c r="K25" s="343"/>
      <c r="S25" s="432"/>
      <c r="U25" s="382"/>
      <c r="V25" s="34"/>
      <c r="W25" s="385"/>
    </row>
    <row r="26" spans="1:23" ht="12" customHeight="1" thickBot="1" x14ac:dyDescent="0.3">
      <c r="A26" s="453"/>
      <c r="B26" s="6"/>
      <c r="C26" s="347"/>
      <c r="D26" s="6"/>
      <c r="E26" s="473"/>
      <c r="F26" s="6"/>
      <c r="G26" s="467"/>
      <c r="H26" s="6"/>
      <c r="I26" s="367"/>
      <c r="K26" s="344"/>
      <c r="S26" s="433"/>
      <c r="U26" s="383"/>
      <c r="V26" s="34"/>
      <c r="W26" s="386"/>
    </row>
    <row r="27" spans="1:23" ht="3.75" customHeight="1" x14ac:dyDescent="0.25">
      <c r="B27" s="6"/>
      <c r="D27" s="6"/>
      <c r="E27" s="6"/>
      <c r="F27" s="6"/>
      <c r="G27" s="6"/>
      <c r="H27" s="6"/>
      <c r="I27" s="367"/>
      <c r="U27" s="34"/>
      <c r="V27" s="34"/>
      <c r="W27" s="34"/>
    </row>
    <row r="28" spans="1:23" ht="11.25" customHeight="1" x14ac:dyDescent="0.25">
      <c r="A28" s="468" t="s">
        <v>42</v>
      </c>
      <c r="B28" s="6"/>
      <c r="C28" s="419" t="s">
        <v>43</v>
      </c>
      <c r="D28" s="6"/>
      <c r="E28" s="451" t="s">
        <v>44</v>
      </c>
      <c r="F28" s="6"/>
      <c r="G28" s="419" t="s">
        <v>45</v>
      </c>
      <c r="H28" s="6"/>
      <c r="I28" s="367"/>
      <c r="K28" s="342" t="s">
        <v>14</v>
      </c>
      <c r="S28" s="428" t="s">
        <v>46</v>
      </c>
      <c r="U28" s="34"/>
      <c r="V28" s="34"/>
      <c r="W28" s="34"/>
    </row>
    <row r="29" spans="1:23" ht="3.75" customHeight="1" x14ac:dyDescent="0.25">
      <c r="A29" s="469"/>
      <c r="B29" s="6"/>
      <c r="C29" s="420"/>
      <c r="D29" s="6"/>
      <c r="E29" s="452"/>
      <c r="F29" s="6"/>
      <c r="G29" s="420"/>
      <c r="H29" s="6"/>
      <c r="I29" s="367"/>
      <c r="K29" s="343"/>
      <c r="S29" s="429"/>
      <c r="U29" s="34"/>
      <c r="V29" s="34"/>
      <c r="W29" s="34"/>
    </row>
    <row r="30" spans="1:23" ht="11.25" customHeight="1" x14ac:dyDescent="0.25">
      <c r="A30" s="470"/>
      <c r="B30" s="6"/>
      <c r="C30" s="420"/>
      <c r="D30" s="6"/>
      <c r="E30" s="452"/>
      <c r="F30" s="6"/>
      <c r="G30" s="421"/>
      <c r="H30" s="6"/>
      <c r="I30" s="368"/>
      <c r="K30" s="343"/>
      <c r="S30" s="430"/>
      <c r="V30" s="34"/>
      <c r="W30" s="34"/>
    </row>
    <row r="31" spans="1:23" ht="3.75" customHeight="1" x14ac:dyDescent="0.25">
      <c r="A31" s="6"/>
      <c r="B31" s="6"/>
      <c r="C31" s="420"/>
      <c r="D31" s="6"/>
      <c r="E31" s="452"/>
      <c r="F31" s="6"/>
      <c r="H31" s="6"/>
      <c r="K31" s="343"/>
    </row>
    <row r="32" spans="1:23" ht="11.25" customHeight="1" x14ac:dyDescent="0.25">
      <c r="A32" s="345" t="s">
        <v>47</v>
      </c>
      <c r="B32" s="6"/>
      <c r="C32" s="420"/>
      <c r="D32" s="6"/>
      <c r="E32" s="452"/>
      <c r="F32" s="6"/>
      <c r="G32" s="445" t="s">
        <v>48</v>
      </c>
      <c r="H32" s="6"/>
      <c r="I32" s="366" t="s">
        <v>22</v>
      </c>
      <c r="K32" s="343"/>
    </row>
    <row r="33" spans="1:11" ht="3.75" customHeight="1" x14ac:dyDescent="0.25">
      <c r="A33" s="346"/>
      <c r="B33" s="6"/>
      <c r="C33" s="420"/>
      <c r="D33" s="6"/>
      <c r="E33" s="452"/>
      <c r="F33" s="6"/>
      <c r="G33" s="446"/>
      <c r="H33" s="6"/>
      <c r="I33" s="367"/>
      <c r="K33" s="343"/>
    </row>
    <row r="34" spans="1:11" ht="11.25" customHeight="1" x14ac:dyDescent="0.25">
      <c r="A34" s="347"/>
      <c r="B34" s="6"/>
      <c r="C34" s="421"/>
      <c r="D34" s="6"/>
      <c r="E34" s="453"/>
      <c r="F34" s="6"/>
      <c r="G34" s="446"/>
      <c r="H34" s="6"/>
      <c r="I34" s="368"/>
      <c r="K34" s="344"/>
    </row>
    <row r="35" spans="1:11" ht="3.75" customHeight="1" x14ac:dyDescent="0.25">
      <c r="B35" s="6"/>
      <c r="D35" s="6"/>
      <c r="F35" s="6"/>
      <c r="G35" s="446"/>
      <c r="H35" s="6"/>
    </row>
    <row r="36" spans="1:11" ht="11.25" customHeight="1" x14ac:dyDescent="0.25">
      <c r="A36" s="471" t="s">
        <v>49</v>
      </c>
      <c r="B36" s="6"/>
      <c r="C36" s="445" t="s">
        <v>50</v>
      </c>
      <c r="D36" s="6"/>
      <c r="E36" s="438" t="s">
        <v>51</v>
      </c>
      <c r="F36" s="6"/>
      <c r="G36" s="446"/>
      <c r="H36" s="6"/>
      <c r="I36" s="422" t="s">
        <v>52</v>
      </c>
      <c r="K36" s="437" t="s">
        <v>18</v>
      </c>
    </row>
    <row r="37" spans="1:11" ht="3.75" customHeight="1" x14ac:dyDescent="0.25">
      <c r="A37" s="472"/>
      <c r="B37" s="6"/>
      <c r="C37" s="446"/>
      <c r="D37" s="6"/>
      <c r="E37" s="439"/>
      <c r="F37" s="6"/>
      <c r="G37" s="446"/>
      <c r="H37" s="6"/>
      <c r="I37" s="423"/>
      <c r="K37" s="437"/>
    </row>
    <row r="38" spans="1:11" ht="11.25" customHeight="1" x14ac:dyDescent="0.25">
      <c r="A38" s="473"/>
      <c r="B38" s="6"/>
      <c r="C38" s="447"/>
      <c r="D38" s="6"/>
      <c r="E38" s="440"/>
      <c r="F38" s="6"/>
      <c r="G38" s="447"/>
      <c r="H38" s="6"/>
      <c r="I38" s="423"/>
      <c r="K38" s="437"/>
    </row>
    <row r="39" spans="1:11" ht="3.75" customHeight="1" x14ac:dyDescent="0.25">
      <c r="B39" s="6"/>
      <c r="D39" s="6"/>
      <c r="F39" s="6"/>
      <c r="H39" s="6"/>
      <c r="I39" s="423"/>
    </row>
    <row r="40" spans="1:11" ht="11.25" customHeight="1" x14ac:dyDescent="0.25">
      <c r="A40" s="462" t="s">
        <v>53</v>
      </c>
      <c r="B40" s="6"/>
      <c r="C40" s="462" t="s">
        <v>54</v>
      </c>
      <c r="D40" s="6"/>
      <c r="E40" s="454" t="s">
        <v>55</v>
      </c>
      <c r="F40" s="6"/>
      <c r="G40" s="425" t="s">
        <v>56</v>
      </c>
      <c r="H40" s="6"/>
      <c r="I40" s="423"/>
      <c r="K40" s="437" t="s">
        <v>18</v>
      </c>
    </row>
    <row r="41" spans="1:11" ht="3.75" customHeight="1" x14ac:dyDescent="0.25">
      <c r="A41" s="463"/>
      <c r="B41" s="6"/>
      <c r="C41" s="463"/>
      <c r="D41" s="6"/>
      <c r="E41" s="455"/>
      <c r="F41" s="6"/>
      <c r="G41" s="426"/>
      <c r="H41" s="6"/>
      <c r="I41" s="423"/>
      <c r="K41" s="437"/>
    </row>
    <row r="42" spans="1:11" ht="11.25" customHeight="1" x14ac:dyDescent="0.25">
      <c r="A42" s="464"/>
      <c r="B42" s="6"/>
      <c r="C42" s="463"/>
      <c r="D42" s="6"/>
      <c r="E42" s="455"/>
      <c r="F42" s="6"/>
      <c r="G42" s="426"/>
      <c r="H42" s="6"/>
      <c r="I42" s="424"/>
      <c r="K42" s="437"/>
    </row>
    <row r="43" spans="1:11" ht="3.75" customHeight="1" x14ac:dyDescent="0.25">
      <c r="B43" s="6"/>
      <c r="C43" s="463"/>
      <c r="D43" s="6"/>
      <c r="E43" s="455"/>
      <c r="F43" s="6"/>
      <c r="G43" s="426"/>
      <c r="H43" s="6"/>
    </row>
    <row r="44" spans="1:11" ht="11.25" customHeight="1" x14ac:dyDescent="0.25">
      <c r="A44" s="425" t="s">
        <v>57</v>
      </c>
      <c r="B44" s="6"/>
      <c r="C44" s="463"/>
      <c r="D44" s="6"/>
      <c r="E44" s="455"/>
      <c r="F44" s="6"/>
      <c r="G44" s="426"/>
      <c r="H44" s="6"/>
      <c r="I44" s="451" t="s">
        <v>44</v>
      </c>
      <c r="K44" s="437" t="s">
        <v>18</v>
      </c>
    </row>
    <row r="45" spans="1:11" ht="3.75" customHeight="1" x14ac:dyDescent="0.25">
      <c r="A45" s="426"/>
      <c r="B45" s="6"/>
      <c r="C45" s="463"/>
      <c r="D45" s="6"/>
      <c r="E45" s="455"/>
      <c r="F45" s="6"/>
      <c r="G45" s="426"/>
      <c r="H45" s="6"/>
      <c r="I45" s="452"/>
      <c r="K45" s="437"/>
    </row>
    <row r="46" spans="1:11" ht="11.25" customHeight="1" x14ac:dyDescent="0.25">
      <c r="A46" s="427"/>
      <c r="B46" s="6"/>
      <c r="C46" s="464"/>
      <c r="D46" s="6"/>
      <c r="E46" s="456"/>
      <c r="F46" s="6"/>
      <c r="G46" s="427"/>
      <c r="H46" s="6"/>
      <c r="I46" s="452"/>
      <c r="K46" s="437"/>
    </row>
    <row r="47" spans="1:11" ht="3.75" customHeight="1" x14ac:dyDescent="0.25">
      <c r="A47" s="6"/>
      <c r="B47" s="6"/>
      <c r="C47" s="6"/>
      <c r="D47" s="6"/>
      <c r="E47" s="6"/>
      <c r="F47" s="6"/>
      <c r="G47" s="6"/>
      <c r="H47" s="6"/>
      <c r="I47" s="452"/>
    </row>
    <row r="48" spans="1:11" ht="11.25" customHeight="1" x14ac:dyDescent="0.25">
      <c r="A48" s="459" t="s">
        <v>58</v>
      </c>
      <c r="B48" s="33"/>
      <c r="C48" s="459" t="s">
        <v>58</v>
      </c>
      <c r="D48" s="33"/>
      <c r="E48" s="459" t="s">
        <v>58</v>
      </c>
      <c r="F48" s="33"/>
      <c r="G48" s="459" t="s">
        <v>58</v>
      </c>
      <c r="H48" s="6"/>
      <c r="I48" s="452"/>
      <c r="K48" s="437" t="s">
        <v>18</v>
      </c>
    </row>
    <row r="49" spans="1:11" ht="3.75" customHeight="1" x14ac:dyDescent="0.25">
      <c r="A49" s="460"/>
      <c r="B49" s="33"/>
      <c r="C49" s="460"/>
      <c r="D49" s="33"/>
      <c r="E49" s="460"/>
      <c r="F49" s="33"/>
      <c r="G49" s="460"/>
      <c r="H49" s="6"/>
      <c r="I49" s="452"/>
      <c r="K49" s="437"/>
    </row>
    <row r="50" spans="1:11" ht="11.25" customHeight="1" x14ac:dyDescent="0.25">
      <c r="A50" s="461"/>
      <c r="B50" s="33"/>
      <c r="C50" s="461"/>
      <c r="D50" s="33"/>
      <c r="E50" s="461"/>
      <c r="F50" s="33"/>
      <c r="G50" s="461"/>
      <c r="H50" s="6"/>
      <c r="I50" s="453"/>
      <c r="K50" s="437"/>
    </row>
    <row r="51" spans="1:11" ht="3.75" customHeight="1" x14ac:dyDescent="0.25"/>
    <row r="52" spans="1:11" ht="11.25" customHeight="1" x14ac:dyDescent="0.25">
      <c r="A52" s="457" t="s">
        <v>59</v>
      </c>
      <c r="B52" s="457"/>
      <c r="C52" s="457"/>
      <c r="D52" s="457"/>
      <c r="E52" s="457"/>
      <c r="F52" s="457"/>
      <c r="G52" s="457"/>
      <c r="H52" s="457"/>
      <c r="I52" s="457"/>
      <c r="J52" s="457"/>
      <c r="K52" s="457"/>
    </row>
    <row r="53" spans="1:11" ht="3.75" customHeight="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 ht="11.25" customHeight="1" x14ac:dyDescent="0.25">
      <c r="A54" s="351" t="s">
        <v>60</v>
      </c>
      <c r="B54" s="352"/>
      <c r="C54" s="352"/>
      <c r="D54" s="352"/>
      <c r="E54" s="352"/>
      <c r="F54" s="352"/>
      <c r="G54" s="352"/>
      <c r="H54" s="352"/>
      <c r="I54" s="352"/>
      <c r="J54" s="352"/>
      <c r="K54" s="353"/>
    </row>
    <row r="55" spans="1:11" ht="3.75" customHeight="1" thickBot="1" x14ac:dyDescent="0.3">
      <c r="F55" s="5"/>
      <c r="G55" s="8"/>
      <c r="H55" s="5"/>
      <c r="I55" s="8"/>
      <c r="J55" s="9"/>
      <c r="K55" s="8"/>
    </row>
    <row r="56" spans="1:11" ht="11.25" customHeight="1" thickBot="1" x14ac:dyDescent="0.3">
      <c r="A56" s="338" t="s">
        <v>61</v>
      </c>
      <c r="B56" s="339"/>
      <c r="C56" s="339"/>
      <c r="D56" s="339"/>
      <c r="E56" s="339"/>
      <c r="F56" s="339"/>
      <c r="G56" s="339"/>
      <c r="H56" s="339"/>
      <c r="I56" s="339"/>
      <c r="J56" s="339"/>
      <c r="K56" s="340"/>
    </row>
    <row r="57" spans="1:11" ht="3.7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ht="10.5" customHeight="1" x14ac:dyDescent="0.25">
      <c r="A58" s="341" t="s">
        <v>62</v>
      </c>
      <c r="B58" s="341"/>
      <c r="C58" s="341"/>
      <c r="D58" s="341"/>
      <c r="E58" s="341"/>
      <c r="F58" s="341"/>
      <c r="G58" s="341"/>
      <c r="H58" s="341"/>
      <c r="I58" s="341"/>
      <c r="J58" s="341"/>
      <c r="K58" s="341"/>
    </row>
    <row r="59" spans="1:11" ht="3.75" customHeight="1" thickBot="1" x14ac:dyDescent="0.3"/>
    <row r="60" spans="1:11" ht="11.25" customHeight="1" x14ac:dyDescent="0.25">
      <c r="A60" s="354" t="s">
        <v>63</v>
      </c>
      <c r="B60" s="191"/>
      <c r="C60" s="354" t="s">
        <v>64</v>
      </c>
      <c r="D60" s="191"/>
      <c r="E60" s="354" t="s">
        <v>65</v>
      </c>
      <c r="F60" s="191"/>
      <c r="G60" s="354" t="s">
        <v>66</v>
      </c>
      <c r="H60" s="191"/>
      <c r="I60" s="354" t="s">
        <v>67</v>
      </c>
      <c r="J60" s="191"/>
      <c r="K60" s="354" t="s">
        <v>68</v>
      </c>
    </row>
    <row r="61" spans="1:11" ht="3.75" customHeight="1" x14ac:dyDescent="0.25">
      <c r="A61" s="355"/>
      <c r="B61" s="191"/>
      <c r="C61" s="355"/>
      <c r="D61" s="191"/>
      <c r="E61" s="355"/>
      <c r="F61" s="191"/>
      <c r="G61" s="355"/>
      <c r="H61" s="191"/>
      <c r="I61" s="355"/>
      <c r="J61" s="191"/>
      <c r="K61" s="355"/>
    </row>
    <row r="62" spans="1:11" ht="11.25" customHeight="1" thickBot="1" x14ac:dyDescent="0.3">
      <c r="A62" s="356"/>
      <c r="B62" s="191"/>
      <c r="C62" s="356"/>
      <c r="D62" s="191"/>
      <c r="E62" s="356"/>
      <c r="F62" s="191"/>
      <c r="G62" s="356"/>
      <c r="H62" s="191"/>
      <c r="I62" s="356"/>
      <c r="J62" s="191"/>
      <c r="K62" s="356"/>
    </row>
    <row r="63" spans="1:11" ht="3.75" customHeight="1" thickBot="1" x14ac:dyDescent="0.3"/>
    <row r="64" spans="1:11" ht="11.25" customHeight="1" thickBot="1" x14ac:dyDescent="0.3">
      <c r="G64" s="338" t="s">
        <v>69</v>
      </c>
      <c r="H64" s="339"/>
      <c r="I64" s="339"/>
      <c r="J64" s="339"/>
      <c r="K64" s="340"/>
    </row>
    <row r="65" spans="1:11" ht="3.75" customHeight="1" x14ac:dyDescent="0.25"/>
    <row r="66" spans="1:11" ht="11.25" customHeight="1" x14ac:dyDescent="0.25">
      <c r="A66" s="341" t="s">
        <v>70</v>
      </c>
      <c r="B66" s="341"/>
      <c r="C66" s="341"/>
      <c r="D66" s="341"/>
      <c r="E66" s="341"/>
      <c r="F66" s="341"/>
      <c r="G66" s="341"/>
      <c r="H66" s="341"/>
      <c r="I66" s="341"/>
      <c r="J66" s="341"/>
      <c r="K66" s="341"/>
    </row>
    <row r="67" spans="1:11" ht="3.75" customHeight="1" thickBot="1" x14ac:dyDescent="0.3">
      <c r="F67" s="5"/>
      <c r="G67" s="8"/>
      <c r="H67" s="5"/>
      <c r="I67" s="8"/>
      <c r="J67" s="9"/>
      <c r="K67" s="8"/>
    </row>
    <row r="68" spans="1:11" ht="10.5" customHeight="1" thickBot="1" x14ac:dyDescent="0.3">
      <c r="F68" s="5"/>
      <c r="G68" s="8"/>
      <c r="H68" s="5"/>
      <c r="I68" s="338" t="s">
        <v>71</v>
      </c>
      <c r="J68" s="339"/>
      <c r="K68" s="340"/>
    </row>
    <row r="69" spans="1:11" ht="3.75" customHeight="1" thickBot="1" x14ac:dyDescent="0.3">
      <c r="A69" s="44"/>
      <c r="B69" s="45"/>
      <c r="C69" s="44"/>
      <c r="D69" s="45"/>
      <c r="E69" s="44"/>
      <c r="F69" s="46"/>
      <c r="G69" s="44"/>
      <c r="H69" s="46"/>
      <c r="I69" s="44"/>
      <c r="J69" s="44"/>
      <c r="K69" s="44"/>
    </row>
    <row r="70" spans="1:11" ht="9.75" customHeight="1" x14ac:dyDescent="0.25">
      <c r="A70" s="11" t="s">
        <v>72</v>
      </c>
      <c r="B70" s="12"/>
      <c r="C70" s="11" t="s">
        <v>72</v>
      </c>
      <c r="D70" s="12"/>
      <c r="E70" s="11" t="s">
        <v>72</v>
      </c>
      <c r="F70" s="13"/>
      <c r="G70" s="11" t="s">
        <v>72</v>
      </c>
      <c r="H70" s="13"/>
      <c r="I70" s="11" t="s">
        <v>72</v>
      </c>
      <c r="J70" s="14"/>
      <c r="K70" s="11" t="s">
        <v>72</v>
      </c>
    </row>
    <row r="71" spans="1:11" ht="9.75" customHeight="1" x14ac:dyDescent="0.25">
      <c r="A71" s="39" t="s">
        <v>73</v>
      </c>
      <c r="B71" s="40"/>
      <c r="C71" s="39" t="s">
        <v>73</v>
      </c>
      <c r="D71" s="40"/>
      <c r="E71" s="39" t="s">
        <v>73</v>
      </c>
      <c r="F71" s="41"/>
      <c r="G71" s="39" t="s">
        <v>73</v>
      </c>
      <c r="H71" s="41"/>
      <c r="I71" s="39" t="s">
        <v>73</v>
      </c>
      <c r="J71" s="42"/>
      <c r="K71" s="39" t="s">
        <v>73</v>
      </c>
    </row>
    <row r="72" spans="1:11" ht="9.75" customHeight="1" x14ac:dyDescent="0.25">
      <c r="A72" s="39" t="s">
        <v>74</v>
      </c>
      <c r="B72" s="40"/>
      <c r="C72" s="39" t="s">
        <v>74</v>
      </c>
      <c r="D72" s="40"/>
      <c r="E72" s="39" t="s">
        <v>74</v>
      </c>
      <c r="F72" s="41"/>
      <c r="G72" s="39" t="s">
        <v>74</v>
      </c>
      <c r="H72" s="41"/>
      <c r="I72" s="39" t="s">
        <v>74</v>
      </c>
      <c r="J72" s="42"/>
      <c r="K72" s="39" t="s">
        <v>74</v>
      </c>
    </row>
    <row r="73" spans="1:11" ht="9.75" customHeight="1" x14ac:dyDescent="0.25">
      <c r="A73" s="39" t="s">
        <v>75</v>
      </c>
      <c r="B73" s="40"/>
      <c r="C73" s="39" t="s">
        <v>75</v>
      </c>
      <c r="D73" s="40"/>
      <c r="E73" s="39" t="s">
        <v>75</v>
      </c>
      <c r="F73" s="41"/>
      <c r="G73" s="39" t="s">
        <v>75</v>
      </c>
      <c r="H73" s="41"/>
      <c r="I73" s="39" t="s">
        <v>75</v>
      </c>
      <c r="J73" s="42"/>
      <c r="K73" s="39" t="s">
        <v>75</v>
      </c>
    </row>
    <row r="74" spans="1:11" ht="9.75" customHeight="1" x14ac:dyDescent="0.25">
      <c r="A74" s="39"/>
      <c r="B74" s="40"/>
      <c r="C74" s="39"/>
      <c r="D74" s="40"/>
      <c r="E74" s="39"/>
      <c r="F74" s="41"/>
      <c r="G74" s="39" t="s">
        <v>76</v>
      </c>
      <c r="H74" s="41"/>
      <c r="I74" s="39" t="s">
        <v>76</v>
      </c>
      <c r="J74" s="42"/>
      <c r="K74" s="39" t="s">
        <v>76</v>
      </c>
    </row>
    <row r="75" spans="1:11" ht="9.75" customHeight="1" thickBot="1" x14ac:dyDescent="0.3">
      <c r="A75" s="43"/>
      <c r="B75" s="40"/>
      <c r="C75" s="43"/>
      <c r="D75" s="40"/>
      <c r="E75" s="43"/>
      <c r="F75" s="41"/>
      <c r="G75" s="43"/>
      <c r="H75" s="41"/>
      <c r="I75" s="43" t="s">
        <v>77</v>
      </c>
      <c r="J75" s="42"/>
      <c r="K75" s="43" t="s">
        <v>77</v>
      </c>
    </row>
    <row r="76" spans="1:11" ht="5.25" customHeight="1" x14ac:dyDescent="0.25">
      <c r="A76" s="137"/>
      <c r="B76" s="137"/>
      <c r="C76" s="137"/>
      <c r="D76" s="137"/>
      <c r="E76" s="137"/>
      <c r="F76" s="41"/>
      <c r="G76" s="137"/>
      <c r="H76" s="41"/>
      <c r="I76" s="137"/>
      <c r="J76" s="42"/>
      <c r="K76" s="137"/>
    </row>
    <row r="77" spans="1:11" ht="3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10.5" customHeight="1" x14ac:dyDescent="0.25">
      <c r="A78" s="357"/>
      <c r="B78" s="357"/>
      <c r="C78" s="357"/>
      <c r="D78" s="357"/>
      <c r="E78" s="357"/>
      <c r="F78" s="357"/>
      <c r="G78" s="357"/>
      <c r="H78" s="357"/>
      <c r="I78" s="357"/>
      <c r="J78" s="357"/>
      <c r="K78" s="357"/>
    </row>
    <row r="79" spans="1:11" ht="10.5" customHeight="1" x14ac:dyDescent="0.25">
      <c r="A79" s="357"/>
      <c r="B79" s="357"/>
      <c r="C79" s="357"/>
      <c r="D79" s="357"/>
      <c r="E79" s="38"/>
      <c r="F79" s="357"/>
      <c r="G79" s="357"/>
      <c r="H79" s="357"/>
      <c r="I79" s="357"/>
      <c r="J79" s="358"/>
      <c r="K79" s="358"/>
    </row>
    <row r="80" spans="1:11" ht="10.5" customHeight="1" x14ac:dyDescent="0.25">
      <c r="A80" s="357"/>
      <c r="B80" s="357"/>
      <c r="C80" s="357"/>
      <c r="D80" s="357"/>
      <c r="E80" s="38"/>
      <c r="F80" s="357"/>
      <c r="G80" s="357"/>
      <c r="H80" s="357"/>
      <c r="I80" s="357"/>
      <c r="J80" s="358"/>
      <c r="K80" s="358"/>
    </row>
    <row r="81" spans="1:11" ht="10.5" customHeight="1" x14ac:dyDescent="0.25">
      <c r="A81" s="357"/>
      <c r="B81" s="357"/>
      <c r="C81" s="357"/>
      <c r="D81" s="357"/>
      <c r="E81" s="38"/>
      <c r="F81" s="357"/>
      <c r="G81" s="357"/>
      <c r="H81" s="357"/>
      <c r="I81" s="357"/>
      <c r="J81" s="358"/>
      <c r="K81" s="358"/>
    </row>
    <row r="82" spans="1:11" ht="10.5" customHeight="1" x14ac:dyDescent="0.25">
      <c r="A82" s="357"/>
      <c r="B82" s="357"/>
      <c r="C82" s="357"/>
      <c r="D82" s="357"/>
      <c r="E82" s="38"/>
      <c r="F82" s="357"/>
      <c r="G82" s="357"/>
      <c r="H82" s="357"/>
      <c r="I82" s="357"/>
      <c r="J82" s="358"/>
      <c r="K82" s="358"/>
    </row>
    <row r="83" spans="1:11" ht="10.5" customHeight="1" x14ac:dyDescent="0.25">
      <c r="A83" s="365"/>
      <c r="B83" s="365"/>
      <c r="C83" s="365"/>
      <c r="D83" s="365"/>
      <c r="E83" s="38"/>
      <c r="F83" s="357"/>
      <c r="G83" s="357"/>
      <c r="H83" s="357"/>
      <c r="I83" s="357"/>
      <c r="J83" s="358"/>
      <c r="K83" s="358"/>
    </row>
    <row r="84" spans="1:11" ht="10.5" customHeight="1" x14ac:dyDescent="0.25">
      <c r="A84" s="47"/>
      <c r="B84" s="47"/>
      <c r="C84" s="47"/>
      <c r="D84" s="47"/>
      <c r="E84" s="38"/>
      <c r="F84" s="48"/>
      <c r="G84" s="48"/>
      <c r="H84" s="48"/>
      <c r="I84" s="48"/>
      <c r="J84" s="38"/>
      <c r="K84" s="38"/>
    </row>
    <row r="85" spans="1:11" ht="10.5" customHeight="1" x14ac:dyDescent="0.25">
      <c r="A85" s="47"/>
      <c r="B85" s="47"/>
      <c r="C85" s="47"/>
      <c r="D85" s="47"/>
      <c r="E85" s="38"/>
      <c r="F85" s="48"/>
      <c r="G85" s="48"/>
      <c r="H85" s="48"/>
      <c r="I85" s="48"/>
      <c r="J85" s="38"/>
      <c r="K85" s="38"/>
    </row>
    <row r="86" spans="1:11" ht="10.5" customHeight="1" x14ac:dyDescent="0.25">
      <c r="A86" s="47"/>
      <c r="B86" s="47"/>
      <c r="C86" s="47"/>
      <c r="D86" s="47"/>
      <c r="E86" s="38"/>
      <c r="F86" s="48"/>
      <c r="G86" s="48"/>
      <c r="H86" s="48"/>
      <c r="I86" s="48"/>
      <c r="J86" s="38"/>
      <c r="K86" s="38"/>
    </row>
    <row r="87" spans="1:11" ht="10.5" customHeight="1" x14ac:dyDescent="0.25">
      <c r="A87" s="47"/>
      <c r="B87" s="47"/>
      <c r="C87" s="47"/>
      <c r="D87" s="47"/>
      <c r="E87" s="38"/>
      <c r="F87" s="48"/>
      <c r="G87" s="48"/>
      <c r="H87" s="48"/>
      <c r="I87" s="48"/>
      <c r="J87" s="38"/>
      <c r="K87" s="38"/>
    </row>
    <row r="88" spans="1:11" ht="10.5" customHeight="1" x14ac:dyDescent="0.25">
      <c r="A88" s="47"/>
      <c r="B88" s="47"/>
      <c r="C88" s="47"/>
      <c r="D88" s="47"/>
      <c r="E88" s="38"/>
      <c r="F88" s="357"/>
      <c r="G88" s="357"/>
      <c r="H88" s="357"/>
      <c r="I88" s="357"/>
      <c r="J88" s="358"/>
      <c r="K88" s="358"/>
    </row>
    <row r="89" spans="1:11" ht="10.5" customHeight="1" x14ac:dyDescent="0.25">
      <c r="A89" s="47"/>
      <c r="B89" s="47"/>
      <c r="C89" s="47"/>
      <c r="D89" s="47"/>
      <c r="E89" s="38"/>
      <c r="F89" s="48"/>
      <c r="G89" s="48"/>
      <c r="H89" s="48"/>
      <c r="I89" s="48"/>
      <c r="J89" s="38"/>
      <c r="K89" s="38"/>
    </row>
    <row r="90" spans="1:11" ht="10.5" customHeight="1" x14ac:dyDescent="0.25">
      <c r="A90" s="47"/>
      <c r="B90" s="47"/>
      <c r="C90" s="47"/>
      <c r="D90" s="47"/>
      <c r="E90" s="38"/>
      <c r="F90" s="48"/>
      <c r="G90" s="48"/>
      <c r="H90" s="48"/>
      <c r="I90" s="48"/>
      <c r="J90" s="38"/>
      <c r="K90" s="38"/>
    </row>
    <row r="91" spans="1:11" ht="10.5" customHeight="1" x14ac:dyDescent="0.25">
      <c r="A91" s="48"/>
      <c r="B91" s="48"/>
      <c r="C91" s="48"/>
      <c r="D91" s="48"/>
      <c r="E91" s="38"/>
      <c r="F91" s="357"/>
      <c r="G91" s="357"/>
      <c r="H91" s="357"/>
      <c r="I91" s="357"/>
      <c r="J91" s="358"/>
      <c r="K91" s="358"/>
    </row>
    <row r="92" spans="1:11" ht="3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x14ac:dyDescent="0.25">
      <c r="A93" s="359" t="s">
        <v>78</v>
      </c>
      <c r="B93" s="360"/>
      <c r="C93" s="360"/>
      <c r="D93" s="360"/>
      <c r="E93" s="360"/>
      <c r="F93" s="360"/>
      <c r="G93" s="360"/>
      <c r="H93" s="360"/>
      <c r="I93" s="360"/>
      <c r="J93" s="360"/>
      <c r="K93" s="361"/>
    </row>
    <row r="94" spans="1:11" ht="3" customHeight="1" x14ac:dyDescent="0.25">
      <c r="A94" s="362"/>
      <c r="B94" s="363"/>
      <c r="C94" s="363"/>
      <c r="D94" s="363"/>
      <c r="E94" s="363"/>
      <c r="F94" s="363"/>
      <c r="G94" s="363"/>
      <c r="H94" s="363"/>
      <c r="I94" s="363"/>
      <c r="J94" s="363"/>
      <c r="K94" s="364"/>
    </row>
    <row r="95" spans="1:11" ht="33" customHeight="1" x14ac:dyDescent="0.25">
      <c r="A95" s="348" t="s">
        <v>79</v>
      </c>
      <c r="B95" s="349"/>
      <c r="C95" s="349"/>
      <c r="D95" s="349"/>
      <c r="E95" s="349"/>
      <c r="F95" s="349"/>
      <c r="G95" s="349"/>
      <c r="H95" s="349"/>
      <c r="I95" s="349"/>
      <c r="J95" s="349"/>
      <c r="K95" s="350"/>
    </row>
    <row r="96" spans="1:11" ht="3.75" customHeight="1" x14ac:dyDescent="0.25"/>
    <row r="110" ht="15" customHeight="1" x14ac:dyDescent="0.25"/>
  </sheetData>
  <mergeCells count="105">
    <mergeCell ref="I44:I50"/>
    <mergeCell ref="I32:I34"/>
    <mergeCell ref="E4:E10"/>
    <mergeCell ref="E40:E46"/>
    <mergeCell ref="A52:K52"/>
    <mergeCell ref="A44:A46"/>
    <mergeCell ref="A16:A18"/>
    <mergeCell ref="A24:A26"/>
    <mergeCell ref="A48:A50"/>
    <mergeCell ref="C48:C50"/>
    <mergeCell ref="E48:E50"/>
    <mergeCell ref="G48:G50"/>
    <mergeCell ref="C40:C46"/>
    <mergeCell ref="G20:G26"/>
    <mergeCell ref="A28:A30"/>
    <mergeCell ref="A36:A38"/>
    <mergeCell ref="E28:E34"/>
    <mergeCell ref="A40:A42"/>
    <mergeCell ref="C36:C38"/>
    <mergeCell ref="E20:E26"/>
    <mergeCell ref="K36:K38"/>
    <mergeCell ref="K40:K42"/>
    <mergeCell ref="K44:K46"/>
    <mergeCell ref="K48:K50"/>
    <mergeCell ref="C28:C34"/>
    <mergeCell ref="I36:I42"/>
    <mergeCell ref="G40:G46"/>
    <mergeCell ref="S28:S30"/>
    <mergeCell ref="S24:S26"/>
    <mergeCell ref="I12:I18"/>
    <mergeCell ref="A8:A10"/>
    <mergeCell ref="K28:K34"/>
    <mergeCell ref="I24:I30"/>
    <mergeCell ref="E36:E38"/>
    <mergeCell ref="A32:A34"/>
    <mergeCell ref="K12:K18"/>
    <mergeCell ref="G16:G18"/>
    <mergeCell ref="I20:I22"/>
    <mergeCell ref="K4:K10"/>
    <mergeCell ref="G8:G14"/>
    <mergeCell ref="A20:A22"/>
    <mergeCell ref="E12:E18"/>
    <mergeCell ref="G28:G30"/>
    <mergeCell ref="G32:G38"/>
    <mergeCell ref="A12:A14"/>
    <mergeCell ref="A4:A6"/>
    <mergeCell ref="I4:I10"/>
    <mergeCell ref="G4:G6"/>
    <mergeCell ref="C12:C18"/>
    <mergeCell ref="C4:C10"/>
    <mergeCell ref="S2:W2"/>
    <mergeCell ref="W16:W18"/>
    <mergeCell ref="U20:U22"/>
    <mergeCell ref="W20:W22"/>
    <mergeCell ref="U24:U26"/>
    <mergeCell ref="W24:W26"/>
    <mergeCell ref="U8:U10"/>
    <mergeCell ref="W8:W10"/>
    <mergeCell ref="U12:U14"/>
    <mergeCell ref="W12:W14"/>
    <mergeCell ref="U16:U18"/>
    <mergeCell ref="S4:S6"/>
    <mergeCell ref="S8:S10"/>
    <mergeCell ref="S12:S14"/>
    <mergeCell ref="S20:S22"/>
    <mergeCell ref="U4:U6"/>
    <mergeCell ref="W4:W6"/>
    <mergeCell ref="S16:S18"/>
    <mergeCell ref="A93:K94"/>
    <mergeCell ref="J79:K79"/>
    <mergeCell ref="F88:I88"/>
    <mergeCell ref="J88:K88"/>
    <mergeCell ref="F91:I91"/>
    <mergeCell ref="J91:K91"/>
    <mergeCell ref="A82:D82"/>
    <mergeCell ref="F82:I82"/>
    <mergeCell ref="J82:K82"/>
    <mergeCell ref="A83:D83"/>
    <mergeCell ref="F83:I83"/>
    <mergeCell ref="J83:K83"/>
    <mergeCell ref="F79:I79"/>
    <mergeCell ref="G64:K64"/>
    <mergeCell ref="A66:K66"/>
    <mergeCell ref="I68:K68"/>
    <mergeCell ref="K20:K26"/>
    <mergeCell ref="C20:C26"/>
    <mergeCell ref="A95:K95"/>
    <mergeCell ref="A54:K54"/>
    <mergeCell ref="A56:K56"/>
    <mergeCell ref="A58:K58"/>
    <mergeCell ref="A60:A62"/>
    <mergeCell ref="C60:C62"/>
    <mergeCell ref="E60:E62"/>
    <mergeCell ref="G60:G62"/>
    <mergeCell ref="I60:I62"/>
    <mergeCell ref="K60:K62"/>
    <mergeCell ref="A80:D80"/>
    <mergeCell ref="F80:I80"/>
    <mergeCell ref="J80:K80"/>
    <mergeCell ref="A81:D81"/>
    <mergeCell ref="F81:I81"/>
    <mergeCell ref="J81:K81"/>
    <mergeCell ref="A78:E78"/>
    <mergeCell ref="F78:K78"/>
    <mergeCell ref="A79:D79"/>
  </mergeCells>
  <printOptions horizontalCentered="1"/>
  <pageMargins left="0.7" right="0.7" top="0.75" bottom="0.75" header="0.3" footer="0.3"/>
  <pageSetup paperSize="9" scale="97" fitToWidth="0" orientation="portrait" r:id="rId1"/>
  <headerFooter>
    <oddHeader>&amp;CTecnologia em &amp;U&amp;KFF0000"&amp;"-,Itálico"Nome do Curso&amp;"-,Regular""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J32"/>
  <sheetViews>
    <sheetView showGridLines="0" zoomScale="120" zoomScaleNormal="120" workbookViewId="0">
      <selection activeCell="I36" sqref="I36"/>
    </sheetView>
  </sheetViews>
  <sheetFormatPr defaultRowHeight="15" x14ac:dyDescent="0.25"/>
  <cols>
    <col min="1" max="1" width="22.28515625" bestFit="1" customWidth="1"/>
    <col min="2" max="2" width="5.7109375" customWidth="1"/>
    <col min="3" max="3" width="6.42578125" customWidth="1"/>
    <col min="4" max="4" width="35" bestFit="1" customWidth="1"/>
    <col min="5" max="6" width="5.7109375" customWidth="1"/>
    <col min="7" max="7" width="31.28515625" bestFit="1" customWidth="1"/>
    <col min="8" max="9" width="5.7109375" customWidth="1"/>
  </cols>
  <sheetData>
    <row r="1" spans="1:10" ht="17.25" customHeight="1" thickBot="1" x14ac:dyDescent="0.3">
      <c r="A1" s="474" t="s">
        <v>80</v>
      </c>
      <c r="B1" s="475"/>
      <c r="C1" s="475"/>
      <c r="D1" s="475"/>
      <c r="E1" s="475"/>
      <c r="F1" s="475"/>
      <c r="G1" s="475"/>
      <c r="H1" s="475"/>
      <c r="I1" s="476"/>
    </row>
    <row r="2" spans="1:10" ht="3.75" customHeight="1" thickBot="1" x14ac:dyDescent="0.3">
      <c r="A2" s="25"/>
      <c r="B2" s="17"/>
      <c r="C2" s="17"/>
      <c r="D2" s="17"/>
      <c r="E2" s="17"/>
      <c r="F2" s="17"/>
      <c r="G2" s="17"/>
      <c r="H2" s="17"/>
      <c r="I2" s="26"/>
    </row>
    <row r="3" spans="1:10" ht="11.25" customHeight="1" thickBot="1" x14ac:dyDescent="0.3">
      <c r="A3" s="18" t="s">
        <v>81</v>
      </c>
      <c r="B3" s="19" t="s">
        <v>82</v>
      </c>
      <c r="C3" s="20" t="s">
        <v>83</v>
      </c>
      <c r="D3" s="18" t="s">
        <v>84</v>
      </c>
      <c r="E3" s="19" t="s">
        <v>82</v>
      </c>
      <c r="F3" s="20" t="s">
        <v>83</v>
      </c>
      <c r="G3" s="21" t="s">
        <v>85</v>
      </c>
      <c r="H3" s="19" t="s">
        <v>82</v>
      </c>
      <c r="I3" s="20" t="s">
        <v>83</v>
      </c>
    </row>
    <row r="4" spans="1:10" ht="3.75" customHeight="1" thickBot="1" x14ac:dyDescent="0.3">
      <c r="A4" s="30"/>
      <c r="B4" s="31"/>
      <c r="C4" s="32"/>
      <c r="D4" s="30"/>
      <c r="E4" s="31"/>
      <c r="F4" s="32"/>
      <c r="G4" s="30"/>
      <c r="H4" s="31"/>
      <c r="I4" s="32"/>
    </row>
    <row r="5" spans="1:10" ht="15" customHeight="1" x14ac:dyDescent="0.25">
      <c r="A5" s="70" t="s">
        <v>86</v>
      </c>
      <c r="B5" s="121">
        <v>0</v>
      </c>
      <c r="C5" s="122">
        <f>(B5*100)/2880</f>
        <v>0</v>
      </c>
      <c r="D5" s="324" t="s">
        <v>87</v>
      </c>
      <c r="E5" s="50">
        <v>480</v>
      </c>
      <c r="F5" s="51">
        <f>(E5*100)/2880</f>
        <v>16.666666666666668</v>
      </c>
      <c r="G5" s="52" t="s">
        <v>88</v>
      </c>
      <c r="H5" s="53">
        <v>40</v>
      </c>
      <c r="I5" s="54">
        <f>(H5*100)/2880</f>
        <v>1.3888888888888888</v>
      </c>
    </row>
    <row r="6" spans="1:10" ht="3.75" customHeight="1" x14ac:dyDescent="0.25">
      <c r="A6" s="116"/>
      <c r="B6" s="117"/>
      <c r="C6" s="118"/>
      <c r="D6" s="77"/>
      <c r="E6" s="56"/>
      <c r="F6" s="58"/>
      <c r="G6" s="114"/>
      <c r="H6" s="56"/>
      <c r="I6" s="58"/>
    </row>
    <row r="7" spans="1:10" ht="15" customHeight="1" x14ac:dyDescent="0.25">
      <c r="A7" s="245" t="s">
        <v>89</v>
      </c>
      <c r="B7" s="246">
        <v>0</v>
      </c>
      <c r="C7" s="247">
        <f>(B7*100)/2880</f>
        <v>0</v>
      </c>
      <c r="D7" s="325" t="s">
        <v>90</v>
      </c>
      <c r="E7" s="63">
        <v>1640</v>
      </c>
      <c r="F7" s="326">
        <f t="shared" ref="F7:F19" si="0">(E7*100)/2880</f>
        <v>56.944444444444443</v>
      </c>
      <c r="G7" s="65" t="s">
        <v>91</v>
      </c>
      <c r="H7" s="66">
        <v>240</v>
      </c>
      <c r="I7" s="67">
        <f>(H7*100)/2880</f>
        <v>8.3333333333333339</v>
      </c>
    </row>
    <row r="8" spans="1:10" ht="3.75" customHeight="1" x14ac:dyDescent="0.25">
      <c r="A8" s="114"/>
      <c r="B8" s="115"/>
      <c r="C8" s="119"/>
      <c r="D8" s="78"/>
      <c r="E8" s="57"/>
      <c r="F8" s="58"/>
      <c r="G8" s="114"/>
      <c r="H8" s="120"/>
      <c r="I8" s="69"/>
    </row>
    <row r="9" spans="1:10" ht="15" customHeight="1" x14ac:dyDescent="0.25">
      <c r="A9" s="80" t="s">
        <v>92</v>
      </c>
      <c r="B9" s="81">
        <v>0</v>
      </c>
      <c r="C9" s="82">
        <f>(B9*100)/2880</f>
        <v>0</v>
      </c>
      <c r="D9" s="327" t="s">
        <v>93</v>
      </c>
      <c r="E9" s="72">
        <v>0</v>
      </c>
      <c r="F9" s="328">
        <f t="shared" si="0"/>
        <v>0</v>
      </c>
      <c r="G9" s="74" t="s">
        <v>94</v>
      </c>
      <c r="H9" s="75">
        <v>80</v>
      </c>
      <c r="I9" s="76">
        <f>(H9*100)/2880</f>
        <v>2.7777777777777777</v>
      </c>
    </row>
    <row r="10" spans="1:10" ht="3.75" customHeight="1" x14ac:dyDescent="0.25">
      <c r="A10" s="114"/>
      <c r="B10" s="120"/>
      <c r="C10" s="124"/>
      <c r="D10" s="28"/>
      <c r="F10" s="29"/>
      <c r="G10" s="28"/>
      <c r="I10" s="29"/>
    </row>
    <row r="11" spans="1:10" ht="15" customHeight="1" x14ac:dyDescent="0.25">
      <c r="A11" s="86" t="s">
        <v>95</v>
      </c>
      <c r="B11" s="87">
        <v>0</v>
      </c>
      <c r="C11" s="88">
        <f>(B11*100)/2880</f>
        <v>0</v>
      </c>
      <c r="D11" s="329" t="s">
        <v>96</v>
      </c>
      <c r="E11" s="101">
        <v>120</v>
      </c>
      <c r="F11" s="330">
        <f>(E11*100)/2880</f>
        <v>4.166666666666667</v>
      </c>
      <c r="G11" s="28"/>
      <c r="I11" s="29"/>
    </row>
    <row r="12" spans="1:10" ht="3.75" customHeight="1" x14ac:dyDescent="0.25">
      <c r="A12" s="114"/>
      <c r="B12" s="56"/>
      <c r="C12" s="58"/>
      <c r="D12" s="114"/>
      <c r="E12" s="120"/>
      <c r="F12" s="124"/>
      <c r="G12" s="28"/>
      <c r="I12" s="29"/>
    </row>
    <row r="13" spans="1:10" ht="15" customHeight="1" x14ac:dyDescent="0.25">
      <c r="A13" s="94" t="s">
        <v>97</v>
      </c>
      <c r="B13" s="95">
        <v>0</v>
      </c>
      <c r="C13" s="96">
        <f>(B13*100)/2880</f>
        <v>0</v>
      </c>
      <c r="D13" s="331" t="s">
        <v>98</v>
      </c>
      <c r="E13" s="84">
        <v>0</v>
      </c>
      <c r="F13" s="332">
        <f t="shared" si="0"/>
        <v>0</v>
      </c>
      <c r="G13" s="78"/>
      <c r="H13" s="68"/>
      <c r="I13" s="79"/>
    </row>
    <row r="14" spans="1:10" ht="3.75" customHeight="1" x14ac:dyDescent="0.25">
      <c r="A14" s="28"/>
      <c r="C14" s="29"/>
      <c r="D14" s="114"/>
      <c r="E14" s="120"/>
      <c r="F14" s="124"/>
      <c r="G14" s="78"/>
      <c r="H14" s="68"/>
      <c r="I14" s="79"/>
    </row>
    <row r="15" spans="1:10" ht="15" customHeight="1" x14ac:dyDescent="0.25">
      <c r="A15" s="59" t="s">
        <v>99</v>
      </c>
      <c r="B15" s="60">
        <v>280</v>
      </c>
      <c r="C15" s="61">
        <f>(B15*100)/2880</f>
        <v>9.7222222222222214</v>
      </c>
      <c r="D15" s="333" t="s">
        <v>100</v>
      </c>
      <c r="E15" s="90">
        <v>0</v>
      </c>
      <c r="F15" s="334">
        <f t="shared" si="0"/>
        <v>0</v>
      </c>
      <c r="G15" s="114"/>
      <c r="H15" s="115"/>
      <c r="I15" s="29"/>
    </row>
    <row r="16" spans="1:10" ht="3.75" customHeight="1" x14ac:dyDescent="0.25">
      <c r="A16" s="28"/>
      <c r="C16" s="29"/>
      <c r="D16" s="114"/>
      <c r="E16" s="56"/>
      <c r="F16" s="58"/>
      <c r="G16" s="77"/>
      <c r="H16" s="92"/>
      <c r="I16" s="93"/>
      <c r="J16" s="22"/>
    </row>
    <row r="17" spans="1:9" ht="15" customHeight="1" x14ac:dyDescent="0.25">
      <c r="A17" s="28"/>
      <c r="C17" s="29"/>
      <c r="D17" s="335" t="s">
        <v>101</v>
      </c>
      <c r="E17" s="98">
        <v>0</v>
      </c>
      <c r="F17" s="336">
        <f t="shared" si="0"/>
        <v>0</v>
      </c>
      <c r="G17" s="77"/>
      <c r="H17" s="55"/>
      <c r="I17" s="79"/>
    </row>
    <row r="18" spans="1:9" ht="3.75" customHeight="1" thickBot="1" x14ac:dyDescent="0.3">
      <c r="A18" s="105"/>
      <c r="B18" s="143"/>
      <c r="C18" s="144"/>
      <c r="D18" s="105"/>
      <c r="E18" s="103"/>
      <c r="F18" s="106"/>
      <c r="G18" s="105"/>
      <c r="H18" s="103"/>
      <c r="I18" s="106"/>
    </row>
    <row r="19" spans="1:9" ht="15" customHeight="1" thickBot="1" x14ac:dyDescent="0.3">
      <c r="A19" s="107" t="s">
        <v>102</v>
      </c>
      <c r="B19" s="108">
        <f>SUM(B5:B15)</f>
        <v>280</v>
      </c>
      <c r="C19" s="109">
        <f t="shared" ref="C19" si="1">(B19*100)/2880</f>
        <v>9.7222222222222214</v>
      </c>
      <c r="D19" s="110" t="s">
        <v>102</v>
      </c>
      <c r="E19" s="111">
        <f>SUM(E5:E17)</f>
        <v>2240</v>
      </c>
      <c r="F19" s="112">
        <f t="shared" si="0"/>
        <v>77.777777777777771</v>
      </c>
      <c r="G19" s="113" t="s">
        <v>102</v>
      </c>
      <c r="H19" s="111">
        <f>SUM(H5:H17)</f>
        <v>360</v>
      </c>
      <c r="I19" s="109">
        <f>(H19*100)/2880</f>
        <v>12.5</v>
      </c>
    </row>
    <row r="20" spans="1:9" ht="3.75" customHeight="1" thickBot="1" x14ac:dyDescent="0.3">
      <c r="A20" s="153"/>
      <c r="B20" s="154"/>
      <c r="C20" s="155"/>
      <c r="D20" s="156"/>
      <c r="E20" s="157"/>
      <c r="F20" s="155"/>
      <c r="I20" s="29"/>
    </row>
    <row r="21" spans="1:9" ht="15" customHeight="1" thickBot="1" x14ac:dyDescent="0.3">
      <c r="A21" s="175"/>
      <c r="B21" s="177">
        <f>(E21/60)*50</f>
        <v>2400</v>
      </c>
      <c r="C21" s="178" t="s">
        <v>103</v>
      </c>
      <c r="D21" s="177"/>
      <c r="E21" s="179">
        <f>B19+E19+H19</f>
        <v>2880</v>
      </c>
      <c r="F21" s="180" t="s">
        <v>82</v>
      </c>
      <c r="G21" s="177"/>
      <c r="H21" s="181">
        <f>C19+F19+I19</f>
        <v>100</v>
      </c>
      <c r="I21" s="182" t="s">
        <v>83</v>
      </c>
    </row>
    <row r="22" spans="1:9" x14ac:dyDescent="0.25">
      <c r="C22" s="16"/>
      <c r="F22" s="16"/>
    </row>
    <row r="23" spans="1:9" ht="15" customHeight="1" x14ac:dyDescent="0.25">
      <c r="C23" s="16"/>
      <c r="F23" s="16"/>
    </row>
    <row r="24" spans="1:9" x14ac:dyDescent="0.25">
      <c r="F24" s="16"/>
      <c r="I24" s="16"/>
    </row>
    <row r="27" spans="1:9" ht="15" customHeight="1" x14ac:dyDescent="0.25"/>
    <row r="32" spans="1:9" x14ac:dyDescent="0.25">
      <c r="G32" s="176"/>
    </row>
  </sheetData>
  <mergeCells count="1">
    <mergeCell ref="A1:I1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B26B2-788D-4E75-93BB-8F15AFD588DF}">
  <sheetPr>
    <tabColor rgb="FFC00000"/>
    <pageSetUpPr fitToPage="1"/>
  </sheetPr>
  <dimension ref="A1:S110"/>
  <sheetViews>
    <sheetView showGridLines="0" view="pageLayout" zoomScale="120" zoomScaleNormal="100" zoomScalePageLayoutView="120" workbookViewId="0">
      <selection activeCell="Q60" sqref="Q60"/>
    </sheetView>
  </sheetViews>
  <sheetFormatPr defaultColWidth="9.140625" defaultRowHeight="15" x14ac:dyDescent="0.25"/>
  <cols>
    <col min="1" max="1" width="13.7109375" customWidth="1"/>
    <col min="2" max="2" width="0.85546875" customWidth="1"/>
    <col min="3" max="3" width="13.7109375" customWidth="1"/>
    <col min="4" max="4" width="0.7109375" customWidth="1"/>
    <col min="5" max="5" width="13.7109375" customWidth="1"/>
    <col min="6" max="6" width="0.7109375" customWidth="1"/>
    <col min="7" max="7" width="13.7109375" customWidth="1"/>
    <col min="8" max="8" width="0.7109375" customWidth="1"/>
    <col min="9" max="9" width="0.42578125" customWidth="1"/>
    <col min="10" max="10" width="0.7109375" customWidth="1"/>
    <col min="11" max="11" width="13.7109375" customWidth="1"/>
    <col min="12" max="12" width="0.7109375" customWidth="1"/>
    <col min="13" max="13" width="13.7109375" customWidth="1"/>
    <col min="14" max="14" width="0.85546875" customWidth="1"/>
    <col min="15" max="15" width="9.28515625" customWidth="1"/>
    <col min="16" max="16" width="0.7109375" customWidth="1"/>
    <col min="17" max="17" width="9.28515625" customWidth="1"/>
    <col min="18" max="18" width="0.5703125" customWidth="1"/>
    <col min="19" max="19" width="9.42578125" customWidth="1"/>
  </cols>
  <sheetData>
    <row r="1" spans="1:19" ht="3.75" customHeight="1" thickBo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9" ht="12" customHeight="1" thickBot="1" x14ac:dyDescent="0.3">
      <c r="A2" s="2" t="s">
        <v>1</v>
      </c>
      <c r="C2" s="2" t="s">
        <v>2</v>
      </c>
      <c r="D2" s="36"/>
      <c r="E2" s="2" t="s">
        <v>3</v>
      </c>
      <c r="F2" s="36"/>
      <c r="G2" s="2" t="s">
        <v>4</v>
      </c>
      <c r="H2" s="126"/>
      <c r="I2" s="480"/>
      <c r="J2" s="36"/>
      <c r="K2" s="2" t="s">
        <v>5</v>
      </c>
      <c r="L2" s="36"/>
      <c r="M2" s="2" t="s">
        <v>6</v>
      </c>
      <c r="O2" s="369" t="s">
        <v>7</v>
      </c>
      <c r="P2" s="370"/>
      <c r="Q2" s="370"/>
      <c r="R2" s="370"/>
      <c r="S2" s="371"/>
    </row>
    <row r="3" spans="1:19" ht="3.75" customHeight="1" thickBot="1" x14ac:dyDescent="0.3">
      <c r="A3" s="3" t="s">
        <v>8</v>
      </c>
      <c r="C3" s="3"/>
      <c r="D3" s="3"/>
      <c r="E3" s="3"/>
      <c r="F3" s="3"/>
      <c r="G3" s="3"/>
      <c r="H3" s="3"/>
      <c r="I3" s="481"/>
      <c r="J3" s="3"/>
      <c r="L3" s="3"/>
      <c r="M3" s="3"/>
    </row>
    <row r="4" spans="1:19" ht="11.25" customHeight="1" x14ac:dyDescent="0.25">
      <c r="A4" s="448" t="s">
        <v>104</v>
      </c>
      <c r="B4" s="6"/>
      <c r="C4" s="448" t="s">
        <v>105</v>
      </c>
      <c r="D4" s="6"/>
      <c r="E4" s="448" t="s">
        <v>106</v>
      </c>
      <c r="F4" s="6"/>
      <c r="G4" s="448" t="s">
        <v>107</v>
      </c>
      <c r="H4" s="128"/>
      <c r="I4" s="481"/>
      <c r="J4" s="6"/>
      <c r="K4" s="434" t="s">
        <v>108</v>
      </c>
      <c r="M4" s="434" t="s">
        <v>108</v>
      </c>
      <c r="O4" s="402" t="s">
        <v>15</v>
      </c>
      <c r="Q4" s="414" t="s">
        <v>16</v>
      </c>
      <c r="S4" s="415" t="s">
        <v>17</v>
      </c>
    </row>
    <row r="5" spans="1:19" ht="3.75" customHeight="1" x14ac:dyDescent="0.25">
      <c r="A5" s="449"/>
      <c r="B5" s="6"/>
      <c r="C5" s="449"/>
      <c r="D5" s="6"/>
      <c r="E5" s="449"/>
      <c r="F5" s="6"/>
      <c r="G5" s="449"/>
      <c r="H5" s="128"/>
      <c r="I5" s="481"/>
      <c r="J5" s="6"/>
      <c r="K5" s="435"/>
      <c r="M5" s="435"/>
      <c r="O5" s="403"/>
      <c r="Q5" s="414"/>
      <c r="S5" s="415"/>
    </row>
    <row r="6" spans="1:19" ht="11.25" customHeight="1" x14ac:dyDescent="0.25">
      <c r="A6" s="449"/>
      <c r="B6" s="6"/>
      <c r="C6" s="450"/>
      <c r="D6" s="6"/>
      <c r="E6" s="449"/>
      <c r="F6" s="6"/>
      <c r="G6" s="450"/>
      <c r="H6" s="128"/>
      <c r="I6" s="481"/>
      <c r="J6" s="6"/>
      <c r="K6" s="435"/>
      <c r="M6" s="435"/>
      <c r="O6" s="404"/>
      <c r="Q6" s="414"/>
      <c r="S6" s="415"/>
    </row>
    <row r="7" spans="1:19" ht="3.75" customHeight="1" x14ac:dyDescent="0.25">
      <c r="A7" s="449"/>
      <c r="B7" s="6"/>
      <c r="C7" s="6"/>
      <c r="D7" s="6"/>
      <c r="E7" s="449"/>
      <c r="F7" s="6"/>
      <c r="G7" s="6"/>
      <c r="H7" s="7"/>
      <c r="I7" s="481"/>
      <c r="J7" s="6"/>
      <c r="K7" s="435"/>
      <c r="M7" s="435"/>
      <c r="Q7" s="1"/>
    </row>
    <row r="8" spans="1:19" ht="11.25" customHeight="1" x14ac:dyDescent="0.25">
      <c r="A8" s="449"/>
      <c r="B8" s="6"/>
      <c r="C8" s="366" t="s">
        <v>23</v>
      </c>
      <c r="D8" s="6"/>
      <c r="E8" s="449"/>
      <c r="F8" s="6"/>
      <c r="G8" s="342" t="s">
        <v>14</v>
      </c>
      <c r="H8" s="145"/>
      <c r="I8" s="481"/>
      <c r="J8" s="6"/>
      <c r="K8" s="435"/>
      <c r="M8" s="435"/>
      <c r="O8" s="405" t="s">
        <v>19</v>
      </c>
      <c r="Q8" s="387" t="s">
        <v>20</v>
      </c>
      <c r="R8" s="33"/>
      <c r="S8" s="390" t="s">
        <v>21</v>
      </c>
    </row>
    <row r="9" spans="1:19" ht="3.75" customHeight="1" x14ac:dyDescent="0.25">
      <c r="A9" s="449"/>
      <c r="B9" s="6"/>
      <c r="C9" s="367"/>
      <c r="D9" s="6"/>
      <c r="E9" s="449"/>
      <c r="F9" s="6"/>
      <c r="G9" s="343"/>
      <c r="H9" s="145"/>
      <c r="I9" s="481"/>
      <c r="J9" s="6"/>
      <c r="K9" s="435"/>
      <c r="M9" s="435"/>
      <c r="O9" s="406"/>
      <c r="Q9" s="388"/>
      <c r="R9" s="33"/>
      <c r="S9" s="391"/>
    </row>
    <row r="10" spans="1:19" ht="11.25" customHeight="1" thickBot="1" x14ac:dyDescent="0.3">
      <c r="A10" s="450"/>
      <c r="B10" s="6"/>
      <c r="C10" s="367"/>
      <c r="D10" s="6"/>
      <c r="E10" s="450"/>
      <c r="F10" s="6"/>
      <c r="G10" s="343"/>
      <c r="H10" s="145"/>
      <c r="I10" s="481"/>
      <c r="J10" s="6"/>
      <c r="K10" s="436"/>
      <c r="M10" s="436"/>
      <c r="O10" s="407"/>
      <c r="Q10" s="389"/>
      <c r="R10" s="33"/>
      <c r="S10" s="392"/>
    </row>
    <row r="11" spans="1:19" ht="3.75" customHeight="1" thickBot="1" x14ac:dyDescent="0.3">
      <c r="A11" s="6"/>
      <c r="B11" s="6"/>
      <c r="C11" s="367"/>
      <c r="D11" s="6"/>
      <c r="E11" s="6"/>
      <c r="F11" s="6"/>
      <c r="G11" s="343"/>
      <c r="H11" s="145"/>
      <c r="I11" s="481"/>
      <c r="J11" s="6"/>
      <c r="Q11" s="33"/>
      <c r="R11" s="33"/>
      <c r="S11" s="33"/>
    </row>
    <row r="12" spans="1:19" ht="11.25" customHeight="1" x14ac:dyDescent="0.25">
      <c r="A12" s="444" t="s">
        <v>30</v>
      </c>
      <c r="B12" s="6"/>
      <c r="C12" s="367"/>
      <c r="D12" s="6"/>
      <c r="E12" s="342" t="s">
        <v>10</v>
      </c>
      <c r="F12" s="6"/>
      <c r="G12" s="343"/>
      <c r="H12" s="145"/>
      <c r="I12" s="481"/>
      <c r="J12" s="6"/>
      <c r="K12" s="434" t="s">
        <v>108</v>
      </c>
      <c r="M12" s="434" t="s">
        <v>108</v>
      </c>
      <c r="O12" s="408" t="s">
        <v>19</v>
      </c>
      <c r="Q12" s="393" t="s">
        <v>25</v>
      </c>
      <c r="R12" s="33"/>
      <c r="S12" s="396" t="s">
        <v>26</v>
      </c>
    </row>
    <row r="13" spans="1:19" ht="3.75" customHeight="1" x14ac:dyDescent="0.25">
      <c r="A13" s="444"/>
      <c r="B13" s="6"/>
      <c r="C13" s="367"/>
      <c r="D13" s="6"/>
      <c r="E13" s="343"/>
      <c r="F13" s="6"/>
      <c r="G13" s="343"/>
      <c r="H13" s="145"/>
      <c r="I13" s="481"/>
      <c r="J13" s="6"/>
      <c r="K13" s="435"/>
      <c r="M13" s="435"/>
      <c r="O13" s="409"/>
      <c r="Q13" s="394"/>
      <c r="R13" s="33"/>
      <c r="S13" s="397"/>
    </row>
    <row r="14" spans="1:19" ht="11.25" customHeight="1" thickBot="1" x14ac:dyDescent="0.3">
      <c r="A14" s="444"/>
      <c r="B14" s="6"/>
      <c r="C14" s="368"/>
      <c r="D14" s="6"/>
      <c r="E14" s="343"/>
      <c r="F14" s="6"/>
      <c r="G14" s="344"/>
      <c r="H14" s="145"/>
      <c r="I14" s="481"/>
      <c r="J14" s="6"/>
      <c r="K14" s="435"/>
      <c r="M14" s="435"/>
      <c r="O14" s="410"/>
      <c r="Q14" s="395"/>
      <c r="R14" s="33"/>
      <c r="S14" s="398"/>
    </row>
    <row r="15" spans="1:19" ht="3.75" customHeight="1" thickBot="1" x14ac:dyDescent="0.3">
      <c r="A15" s="6"/>
      <c r="B15" s="6"/>
      <c r="D15" s="6"/>
      <c r="E15" s="343"/>
      <c r="F15" s="6"/>
      <c r="H15" s="1"/>
      <c r="I15" s="481"/>
      <c r="J15" s="6"/>
      <c r="K15" s="435"/>
      <c r="M15" s="435"/>
      <c r="Q15" s="33"/>
      <c r="R15" s="33"/>
      <c r="S15" s="33"/>
    </row>
    <row r="16" spans="1:19" ht="11.25" customHeight="1" x14ac:dyDescent="0.25">
      <c r="A16" s="438" t="s">
        <v>109</v>
      </c>
      <c r="B16" s="6"/>
      <c r="C16" s="458" t="s">
        <v>27</v>
      </c>
      <c r="D16" s="6"/>
      <c r="E16" s="343"/>
      <c r="F16" s="6"/>
      <c r="G16" s="471" t="s">
        <v>49</v>
      </c>
      <c r="H16" s="130"/>
      <c r="I16" s="481"/>
      <c r="J16" s="6"/>
      <c r="K16" s="435"/>
      <c r="M16" s="435"/>
      <c r="O16" s="416" t="s">
        <v>19</v>
      </c>
      <c r="Q16" s="399" t="s">
        <v>28</v>
      </c>
      <c r="R16" s="34"/>
      <c r="S16" s="372" t="s">
        <v>29</v>
      </c>
    </row>
    <row r="17" spans="1:19" ht="3.75" customHeight="1" x14ac:dyDescent="0.25">
      <c r="A17" s="439"/>
      <c r="B17" s="6"/>
      <c r="C17" s="458"/>
      <c r="D17" s="6"/>
      <c r="E17" s="343"/>
      <c r="F17" s="6"/>
      <c r="G17" s="472"/>
      <c r="H17" s="130"/>
      <c r="I17" s="481"/>
      <c r="J17" s="6"/>
      <c r="K17" s="435"/>
      <c r="M17" s="435"/>
      <c r="O17" s="417"/>
      <c r="Q17" s="400"/>
      <c r="R17" s="34"/>
      <c r="S17" s="373"/>
    </row>
    <row r="18" spans="1:19" ht="11.25" customHeight="1" thickBot="1" x14ac:dyDescent="0.3">
      <c r="A18" s="439"/>
      <c r="B18" s="6"/>
      <c r="C18" s="458"/>
      <c r="D18" s="6"/>
      <c r="E18" s="344"/>
      <c r="F18" s="6"/>
      <c r="G18" s="473"/>
      <c r="H18" s="130"/>
      <c r="I18" s="481"/>
      <c r="J18" s="6"/>
      <c r="K18" s="436"/>
      <c r="M18" s="436"/>
      <c r="O18" s="418"/>
      <c r="Q18" s="401"/>
      <c r="R18" s="34"/>
      <c r="S18" s="374"/>
    </row>
    <row r="19" spans="1:19" s="1" customFormat="1" ht="3.75" customHeight="1" thickBot="1" x14ac:dyDescent="0.3">
      <c r="A19" s="439"/>
      <c r="B19" s="7"/>
      <c r="D19" s="7"/>
      <c r="E19" s="7"/>
      <c r="F19" s="7"/>
      <c r="G19"/>
      <c r="I19" s="481"/>
      <c r="J19" s="7"/>
      <c r="Q19" s="34"/>
      <c r="R19" s="35"/>
      <c r="S19" s="35"/>
    </row>
    <row r="20" spans="1:19" s="1" customFormat="1" ht="11.25" customHeight="1" x14ac:dyDescent="0.25">
      <c r="A20" s="439"/>
      <c r="B20" s="7"/>
      <c r="C20" s="438" t="s">
        <v>51</v>
      </c>
      <c r="D20" s="7"/>
      <c r="E20" s="366" t="s">
        <v>23</v>
      </c>
      <c r="F20" s="7"/>
      <c r="G20" s="419" t="s">
        <v>45</v>
      </c>
      <c r="H20" s="128"/>
      <c r="I20" s="481"/>
      <c r="J20" s="7"/>
      <c r="K20" s="434" t="s">
        <v>108</v>
      </c>
      <c r="M20" s="434" t="s">
        <v>108</v>
      </c>
      <c r="O20" s="411" t="s">
        <v>35</v>
      </c>
      <c r="Q20" s="375" t="s">
        <v>36</v>
      </c>
      <c r="R20" s="35"/>
      <c r="S20" s="378" t="s">
        <v>37</v>
      </c>
    </row>
    <row r="21" spans="1:19" s="1" customFormat="1" ht="3.75" customHeight="1" x14ac:dyDescent="0.25">
      <c r="A21" s="439"/>
      <c r="B21" s="7"/>
      <c r="C21" s="439"/>
      <c r="D21" s="7"/>
      <c r="E21" s="367"/>
      <c r="F21" s="7"/>
      <c r="G21" s="420"/>
      <c r="H21" s="128"/>
      <c r="I21" s="481"/>
      <c r="J21" s="7"/>
      <c r="K21" s="435"/>
      <c r="M21" s="435"/>
      <c r="O21" s="412"/>
      <c r="Q21" s="376"/>
      <c r="R21" s="35"/>
      <c r="S21" s="379"/>
    </row>
    <row r="22" spans="1:19" ht="12" customHeight="1" x14ac:dyDescent="0.25">
      <c r="A22" s="440"/>
      <c r="B22" s="6"/>
      <c r="C22" s="440"/>
      <c r="D22" s="6"/>
      <c r="E22" s="367"/>
      <c r="F22" s="6"/>
      <c r="G22" s="421"/>
      <c r="H22" s="128"/>
      <c r="I22" s="481"/>
      <c r="J22" s="6"/>
      <c r="K22" s="435"/>
      <c r="M22" s="435"/>
      <c r="O22" s="413"/>
      <c r="Q22" s="377"/>
      <c r="R22" s="34"/>
      <c r="S22" s="380"/>
    </row>
    <row r="23" spans="1:19" ht="3.75" customHeight="1" thickBot="1" x14ac:dyDescent="0.3">
      <c r="A23" s="6"/>
      <c r="B23" s="6"/>
      <c r="D23" s="6"/>
      <c r="E23" s="367"/>
      <c r="F23" s="6"/>
      <c r="G23" s="6"/>
      <c r="H23" s="128"/>
      <c r="I23" s="481"/>
      <c r="J23" s="6"/>
      <c r="K23" s="435"/>
      <c r="M23" s="435"/>
      <c r="O23" s="1"/>
      <c r="Q23" s="34"/>
      <c r="R23" s="34"/>
      <c r="S23" s="34"/>
    </row>
    <row r="24" spans="1:19" ht="11.25" customHeight="1" x14ac:dyDescent="0.25">
      <c r="A24" s="454" t="s">
        <v>110</v>
      </c>
      <c r="B24" s="6"/>
      <c r="C24" s="454" t="s">
        <v>55</v>
      </c>
      <c r="D24" s="6"/>
      <c r="E24" s="367"/>
      <c r="F24" s="6"/>
      <c r="G24" s="445" t="s">
        <v>50</v>
      </c>
      <c r="H24" s="128"/>
      <c r="I24" s="481"/>
      <c r="J24" s="6"/>
      <c r="K24" s="435"/>
      <c r="M24" s="435"/>
      <c r="O24" s="431" t="s">
        <v>39</v>
      </c>
      <c r="Q24" s="381" t="s">
        <v>40</v>
      </c>
      <c r="R24" s="34"/>
      <c r="S24" s="384" t="s">
        <v>41</v>
      </c>
    </row>
    <row r="25" spans="1:19" ht="3.75" customHeight="1" x14ac:dyDescent="0.25">
      <c r="A25" s="455"/>
      <c r="B25" s="6"/>
      <c r="C25" s="455"/>
      <c r="D25" s="6"/>
      <c r="E25" s="367"/>
      <c r="F25" s="6"/>
      <c r="G25" s="446"/>
      <c r="H25" s="128"/>
      <c r="I25" s="481"/>
      <c r="J25" s="6"/>
      <c r="K25" s="435"/>
      <c r="M25" s="435"/>
      <c r="O25" s="432"/>
      <c r="Q25" s="382"/>
      <c r="R25" s="34"/>
      <c r="S25" s="385"/>
    </row>
    <row r="26" spans="1:19" ht="12" customHeight="1" thickBot="1" x14ac:dyDescent="0.3">
      <c r="A26" s="456"/>
      <c r="B26" s="6"/>
      <c r="C26" s="455"/>
      <c r="D26" s="6"/>
      <c r="E26" s="368"/>
      <c r="F26" s="6"/>
      <c r="G26" s="447"/>
      <c r="H26" s="128"/>
      <c r="I26" s="481"/>
      <c r="J26" s="6"/>
      <c r="K26" s="436"/>
      <c r="M26" s="436"/>
      <c r="O26" s="433"/>
      <c r="Q26" s="383"/>
      <c r="R26" s="34"/>
      <c r="S26" s="386"/>
    </row>
    <row r="27" spans="1:19" ht="3.75" customHeight="1" thickBot="1" x14ac:dyDescent="0.3">
      <c r="A27" s="6"/>
      <c r="B27" s="6"/>
      <c r="C27" s="455"/>
      <c r="D27" s="6"/>
      <c r="E27" s="6"/>
      <c r="F27" s="6"/>
      <c r="G27" s="6"/>
      <c r="H27" s="7"/>
      <c r="I27" s="481"/>
      <c r="J27" s="6"/>
      <c r="Q27" s="34"/>
      <c r="R27" s="34"/>
      <c r="S27" s="34"/>
    </row>
    <row r="28" spans="1:19" ht="11.25" customHeight="1" x14ac:dyDescent="0.25">
      <c r="A28" s="345" t="s">
        <v>31</v>
      </c>
      <c r="B28" s="6"/>
      <c r="C28" s="455"/>
      <c r="D28" s="6"/>
      <c r="E28" s="345" t="s">
        <v>47</v>
      </c>
      <c r="F28" s="6"/>
      <c r="G28" s="451" t="s">
        <v>44</v>
      </c>
      <c r="H28" s="128"/>
      <c r="I28" s="481"/>
      <c r="J28" s="6"/>
      <c r="K28" s="434" t="s">
        <v>108</v>
      </c>
      <c r="M28" s="434" t="s">
        <v>108</v>
      </c>
      <c r="O28" s="428" t="s">
        <v>46</v>
      </c>
      <c r="Q28" s="34"/>
      <c r="R28" s="34"/>
      <c r="S28" s="34"/>
    </row>
    <row r="29" spans="1:19" ht="3.75" customHeight="1" x14ac:dyDescent="0.25">
      <c r="A29" s="346"/>
      <c r="B29" s="6"/>
      <c r="C29" s="455"/>
      <c r="D29" s="6"/>
      <c r="E29" s="346"/>
      <c r="F29" s="6"/>
      <c r="G29" s="452"/>
      <c r="H29" s="128"/>
      <c r="I29" s="481"/>
      <c r="J29" s="6"/>
      <c r="K29" s="435"/>
      <c r="M29" s="435"/>
      <c r="O29" s="429"/>
      <c r="Q29" s="34"/>
      <c r="R29" s="34"/>
      <c r="S29" s="34"/>
    </row>
    <row r="30" spans="1:19" ht="11.25" customHeight="1" x14ac:dyDescent="0.25">
      <c r="A30" s="346"/>
      <c r="B30" s="6"/>
      <c r="C30" s="456"/>
      <c r="D30" s="6"/>
      <c r="E30" s="347"/>
      <c r="F30" s="6"/>
      <c r="G30" s="452"/>
      <c r="H30" s="128"/>
      <c r="I30" s="481"/>
      <c r="J30" s="6"/>
      <c r="K30" s="435"/>
      <c r="M30" s="435"/>
      <c r="O30" s="430"/>
      <c r="Q30" s="34"/>
      <c r="R30" s="34"/>
      <c r="S30" s="34"/>
    </row>
    <row r="31" spans="1:19" ht="3.75" customHeight="1" x14ac:dyDescent="0.25">
      <c r="A31" s="346"/>
      <c r="B31" s="6"/>
      <c r="C31" s="6"/>
      <c r="D31" s="6"/>
      <c r="E31" s="6"/>
      <c r="F31" s="6"/>
      <c r="G31" s="452"/>
      <c r="H31" s="1"/>
      <c r="I31" s="481"/>
      <c r="J31" s="6"/>
      <c r="K31" s="435"/>
      <c r="M31" s="435"/>
    </row>
    <row r="32" spans="1:19" ht="11.25" customHeight="1" x14ac:dyDescent="0.25">
      <c r="A32" s="346"/>
      <c r="B32" s="6"/>
      <c r="C32" s="471" t="s">
        <v>32</v>
      </c>
      <c r="D32" s="6"/>
      <c r="E32" s="445" t="s">
        <v>48</v>
      </c>
      <c r="F32" s="6"/>
      <c r="G32" s="452"/>
      <c r="H32" s="131"/>
      <c r="I32" s="481"/>
      <c r="J32" s="6"/>
      <c r="K32" s="435"/>
      <c r="M32" s="435"/>
    </row>
    <row r="33" spans="1:13" ht="3.75" customHeight="1" x14ac:dyDescent="0.25">
      <c r="A33" s="346"/>
      <c r="B33" s="6"/>
      <c r="C33" s="472"/>
      <c r="D33" s="6"/>
      <c r="E33" s="446"/>
      <c r="F33" s="6"/>
      <c r="G33" s="452"/>
      <c r="H33" s="131"/>
      <c r="I33" s="481"/>
      <c r="J33" s="6"/>
      <c r="K33" s="435"/>
      <c r="M33" s="435"/>
    </row>
    <row r="34" spans="1:13" ht="11.25" customHeight="1" thickBot="1" x14ac:dyDescent="0.3">
      <c r="A34" s="347"/>
      <c r="B34" s="6"/>
      <c r="C34" s="472"/>
      <c r="D34" s="6"/>
      <c r="E34" s="446"/>
      <c r="F34" s="6"/>
      <c r="G34" s="453"/>
      <c r="H34" s="131"/>
      <c r="I34" s="481"/>
      <c r="J34" s="6"/>
      <c r="K34" s="436"/>
      <c r="M34" s="436"/>
    </row>
    <row r="35" spans="1:13" ht="3.75" customHeight="1" thickBot="1" x14ac:dyDescent="0.3">
      <c r="A35" s="6"/>
      <c r="B35" s="6"/>
      <c r="C35" s="472"/>
      <c r="D35" s="6"/>
      <c r="E35" s="446"/>
      <c r="F35" s="6"/>
      <c r="H35" s="7"/>
      <c r="I35" s="481"/>
      <c r="J35" s="6"/>
    </row>
    <row r="36" spans="1:13" ht="11.25" customHeight="1" x14ac:dyDescent="0.25">
      <c r="A36" s="462" t="s">
        <v>54</v>
      </c>
      <c r="B36" s="6"/>
      <c r="C36" s="472"/>
      <c r="D36" s="6"/>
      <c r="E36" s="446"/>
      <c r="F36" s="6"/>
      <c r="G36" s="462" t="s">
        <v>53</v>
      </c>
      <c r="H36" s="131"/>
      <c r="I36" s="481"/>
      <c r="J36" s="6"/>
      <c r="K36" s="441" t="s">
        <v>111</v>
      </c>
      <c r="M36" s="441" t="s">
        <v>111</v>
      </c>
    </row>
    <row r="37" spans="1:13" ht="3.75" customHeight="1" x14ac:dyDescent="0.25">
      <c r="A37" s="463"/>
      <c r="B37" s="6"/>
      <c r="C37" s="472"/>
      <c r="D37" s="6"/>
      <c r="E37" s="446"/>
      <c r="F37" s="6"/>
      <c r="G37" s="463"/>
      <c r="H37" s="131"/>
      <c r="I37" s="481"/>
      <c r="J37" s="6"/>
      <c r="K37" s="442"/>
      <c r="M37" s="442"/>
    </row>
    <row r="38" spans="1:13" ht="11.25" customHeight="1" thickBot="1" x14ac:dyDescent="0.3">
      <c r="A38" s="463"/>
      <c r="B38" s="6"/>
      <c r="C38" s="473"/>
      <c r="D38" s="6"/>
      <c r="E38" s="447"/>
      <c r="F38" s="6"/>
      <c r="G38" s="464"/>
      <c r="H38" s="131"/>
      <c r="I38" s="481"/>
      <c r="J38" s="6"/>
      <c r="K38" s="443"/>
      <c r="M38" s="443"/>
    </row>
    <row r="39" spans="1:13" ht="3.75" customHeight="1" thickBot="1" x14ac:dyDescent="0.3">
      <c r="A39" s="463"/>
      <c r="B39" s="6"/>
      <c r="C39" s="6"/>
      <c r="D39" s="6"/>
      <c r="E39" s="6"/>
      <c r="F39" s="6"/>
      <c r="H39" s="1"/>
      <c r="I39" s="481"/>
      <c r="J39" s="6"/>
    </row>
    <row r="40" spans="1:13" ht="11.25" customHeight="1" x14ac:dyDescent="0.25">
      <c r="A40" s="463"/>
      <c r="B40" s="6"/>
      <c r="C40" s="419" t="s">
        <v>43</v>
      </c>
      <c r="D40" s="6"/>
      <c r="E40" s="468" t="s">
        <v>42</v>
      </c>
      <c r="F40" s="6"/>
      <c r="G40" s="465" t="s">
        <v>33</v>
      </c>
      <c r="H40" s="128"/>
      <c r="I40" s="481"/>
      <c r="J40" s="6"/>
      <c r="K40" s="441" t="s">
        <v>111</v>
      </c>
      <c r="M40" s="441" t="s">
        <v>111</v>
      </c>
    </row>
    <row r="41" spans="1:13" ht="3.75" customHeight="1" x14ac:dyDescent="0.25">
      <c r="A41" s="463"/>
      <c r="B41" s="6"/>
      <c r="C41" s="420"/>
      <c r="D41" s="6"/>
      <c r="E41" s="469"/>
      <c r="F41" s="6"/>
      <c r="G41" s="466"/>
      <c r="H41" s="128"/>
      <c r="I41" s="481"/>
      <c r="J41" s="6"/>
      <c r="K41" s="442"/>
      <c r="M41" s="442"/>
    </row>
    <row r="42" spans="1:13" ht="11.25" customHeight="1" thickBot="1" x14ac:dyDescent="0.3">
      <c r="A42" s="464"/>
      <c r="B42" s="6"/>
      <c r="C42" s="420"/>
      <c r="D42" s="6"/>
      <c r="E42" s="470"/>
      <c r="F42" s="6"/>
      <c r="G42" s="466"/>
      <c r="H42" s="128"/>
      <c r="I42" s="481"/>
      <c r="J42" s="6"/>
      <c r="K42" s="443"/>
      <c r="M42" s="443"/>
    </row>
    <row r="43" spans="1:13" ht="3.75" customHeight="1" thickBot="1" x14ac:dyDescent="0.3">
      <c r="B43" s="6"/>
      <c r="C43" s="420"/>
      <c r="D43" s="6"/>
      <c r="E43" s="6"/>
      <c r="F43" s="6"/>
      <c r="G43" s="466"/>
      <c r="H43" s="128"/>
      <c r="I43" s="481"/>
      <c r="J43" s="6"/>
    </row>
    <row r="44" spans="1:13" ht="11.25" customHeight="1" x14ac:dyDescent="0.25">
      <c r="A44" s="425" t="s">
        <v>57</v>
      </c>
      <c r="B44" s="6"/>
      <c r="C44" s="420"/>
      <c r="D44" s="6"/>
      <c r="E44" s="451" t="s">
        <v>38</v>
      </c>
      <c r="F44" s="6"/>
      <c r="G44" s="466"/>
      <c r="H44" s="128"/>
      <c r="I44" s="481"/>
      <c r="J44" s="6"/>
      <c r="K44" s="441" t="s">
        <v>111</v>
      </c>
      <c r="M44" s="441" t="s">
        <v>111</v>
      </c>
    </row>
    <row r="45" spans="1:13" ht="3.75" customHeight="1" x14ac:dyDescent="0.25">
      <c r="A45" s="426"/>
      <c r="B45" s="6"/>
      <c r="C45" s="420"/>
      <c r="D45" s="6"/>
      <c r="E45" s="452"/>
      <c r="F45" s="6"/>
      <c r="G45" s="466"/>
      <c r="H45" s="128"/>
      <c r="I45" s="481"/>
      <c r="J45" s="6"/>
      <c r="K45" s="442"/>
      <c r="M45" s="442"/>
    </row>
    <row r="46" spans="1:13" ht="11.25" customHeight="1" thickBot="1" x14ac:dyDescent="0.3">
      <c r="A46" s="427"/>
      <c r="B46" s="6"/>
      <c r="C46" s="421"/>
      <c r="D46" s="6"/>
      <c r="E46" s="453"/>
      <c r="F46" s="6"/>
      <c r="G46" s="467"/>
      <c r="H46" s="128"/>
      <c r="I46" s="481"/>
      <c r="J46" s="6"/>
      <c r="K46" s="443"/>
      <c r="M46" s="443"/>
    </row>
    <row r="47" spans="1:13" ht="3.75" customHeight="1" thickBot="1" x14ac:dyDescent="0.3">
      <c r="A47" s="6"/>
      <c r="B47" s="6"/>
      <c r="C47" s="6"/>
      <c r="D47" s="6"/>
      <c r="E47" s="6"/>
      <c r="F47" s="6"/>
      <c r="G47" s="6"/>
      <c r="H47" s="7"/>
      <c r="I47" s="481"/>
      <c r="J47" s="6"/>
      <c r="L47" s="6"/>
    </row>
    <row r="48" spans="1:13" ht="11.25" customHeight="1" x14ac:dyDescent="0.25">
      <c r="A48" s="459" t="s">
        <v>112</v>
      </c>
      <c r="B48" s="6"/>
      <c r="C48" s="459" t="s">
        <v>112</v>
      </c>
      <c r="D48" s="6"/>
      <c r="E48" s="459" t="s">
        <v>112</v>
      </c>
      <c r="F48" s="6"/>
      <c r="G48" s="459" t="s">
        <v>112</v>
      </c>
      <c r="H48" s="128"/>
      <c r="I48" s="481"/>
      <c r="J48" s="6"/>
      <c r="K48" s="441" t="s">
        <v>111</v>
      </c>
      <c r="L48" s="6"/>
      <c r="M48" s="441" t="s">
        <v>111</v>
      </c>
    </row>
    <row r="49" spans="1:13" ht="3.75" customHeight="1" x14ac:dyDescent="0.25">
      <c r="A49" s="460"/>
      <c r="B49" s="6"/>
      <c r="C49" s="460"/>
      <c r="D49" s="6"/>
      <c r="E49" s="460"/>
      <c r="F49" s="6"/>
      <c r="G49" s="460"/>
      <c r="H49" s="128"/>
      <c r="I49" s="481"/>
      <c r="J49" s="6"/>
      <c r="K49" s="442"/>
      <c r="L49" s="6"/>
      <c r="M49" s="442"/>
    </row>
    <row r="50" spans="1:13" ht="11.25" customHeight="1" thickBot="1" x14ac:dyDescent="0.3">
      <c r="A50" s="461"/>
      <c r="B50" s="6"/>
      <c r="C50" s="461"/>
      <c r="D50" s="6"/>
      <c r="E50" s="461"/>
      <c r="F50" s="6"/>
      <c r="G50" s="461"/>
      <c r="H50" s="128"/>
      <c r="I50" s="482"/>
      <c r="J50" s="6"/>
      <c r="K50" s="443"/>
      <c r="L50" s="6"/>
      <c r="M50" s="443"/>
    </row>
    <row r="51" spans="1:13" ht="3.75" customHeight="1" x14ac:dyDescent="0.25"/>
    <row r="52" spans="1:13" ht="11.25" customHeight="1" x14ac:dyDescent="0.25">
      <c r="A52" s="477" t="s">
        <v>59</v>
      </c>
      <c r="B52" s="478"/>
      <c r="C52" s="478"/>
      <c r="D52" s="478"/>
      <c r="E52" s="478"/>
      <c r="F52" s="478"/>
      <c r="G52" s="478"/>
      <c r="H52" s="478"/>
      <c r="I52" s="478"/>
      <c r="J52" s="478"/>
      <c r="K52" s="478"/>
      <c r="L52" s="478"/>
      <c r="M52" s="479"/>
    </row>
    <row r="53" spans="1:13" ht="3.75" customHeight="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32"/>
      <c r="M53" s="132"/>
    </row>
    <row r="54" spans="1:13" ht="11.25" customHeight="1" x14ac:dyDescent="0.25">
      <c r="A54" s="351" t="s">
        <v>60</v>
      </c>
      <c r="B54" s="352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3"/>
    </row>
    <row r="55" spans="1:13" ht="3.75" customHeight="1" thickBot="1" x14ac:dyDescent="0.3">
      <c r="F55" s="5"/>
      <c r="G55" s="8"/>
      <c r="H55" s="5"/>
      <c r="I55" s="8"/>
      <c r="J55" s="9"/>
      <c r="K55" s="8"/>
      <c r="L55" s="9"/>
      <c r="M55" s="8"/>
    </row>
    <row r="56" spans="1:13" ht="11.25" customHeight="1" thickBot="1" x14ac:dyDescent="0.3">
      <c r="A56" s="338" t="s">
        <v>61</v>
      </c>
      <c r="B56" s="339"/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40"/>
    </row>
    <row r="57" spans="1:13" ht="3.7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34"/>
      <c r="M57" s="134"/>
    </row>
    <row r="58" spans="1:13" ht="10.5" customHeight="1" x14ac:dyDescent="0.25">
      <c r="A58" s="351" t="s">
        <v>62</v>
      </c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3"/>
    </row>
    <row r="59" spans="1:13" ht="3.75" customHeight="1" thickBot="1" x14ac:dyDescent="0.3">
      <c r="L59" s="1"/>
      <c r="M59" s="1"/>
    </row>
    <row r="60" spans="1:13" ht="11.25" customHeight="1" x14ac:dyDescent="0.25">
      <c r="A60" s="354" t="s">
        <v>63</v>
      </c>
      <c r="B60" s="191"/>
      <c r="C60" s="354" t="s">
        <v>64</v>
      </c>
      <c r="D60" s="191"/>
      <c r="E60" s="354" t="s">
        <v>65</v>
      </c>
      <c r="F60" s="191"/>
      <c r="G60" s="354" t="s">
        <v>66</v>
      </c>
      <c r="H60" s="191"/>
      <c r="J60" s="191"/>
      <c r="K60" s="354" t="s">
        <v>67</v>
      </c>
      <c r="L60" s="5"/>
      <c r="M60" s="354" t="s">
        <v>68</v>
      </c>
    </row>
    <row r="61" spans="1:13" ht="3.75" customHeight="1" x14ac:dyDescent="0.25">
      <c r="A61" s="355"/>
      <c r="B61" s="191"/>
      <c r="C61" s="355"/>
      <c r="D61" s="191"/>
      <c r="E61" s="355"/>
      <c r="F61" s="191"/>
      <c r="G61" s="355"/>
      <c r="H61" s="191"/>
      <c r="J61" s="191"/>
      <c r="K61" s="355"/>
      <c r="L61" s="5"/>
      <c r="M61" s="355"/>
    </row>
    <row r="62" spans="1:13" ht="11.25" customHeight="1" thickBot="1" x14ac:dyDescent="0.3">
      <c r="A62" s="356"/>
      <c r="B62" s="191"/>
      <c r="C62" s="356"/>
      <c r="D62" s="191"/>
      <c r="E62" s="356"/>
      <c r="F62" s="191"/>
      <c r="G62" s="356"/>
      <c r="H62" s="191"/>
      <c r="J62" s="191"/>
      <c r="K62" s="356"/>
      <c r="L62" s="5"/>
      <c r="M62" s="356"/>
    </row>
    <row r="63" spans="1:13" ht="3.75" customHeight="1" thickBot="1" x14ac:dyDescent="0.3">
      <c r="L63" s="1"/>
      <c r="M63" s="1"/>
    </row>
    <row r="64" spans="1:13" ht="11.25" customHeight="1" thickBot="1" x14ac:dyDescent="0.3">
      <c r="G64" s="338" t="s">
        <v>113</v>
      </c>
      <c r="H64" s="339"/>
      <c r="I64" s="339"/>
      <c r="J64" s="339"/>
      <c r="K64" s="339"/>
      <c r="L64" s="339"/>
      <c r="M64" s="340"/>
    </row>
    <row r="65" spans="1:13" ht="3.75" customHeight="1" x14ac:dyDescent="0.25">
      <c r="L65" s="1"/>
      <c r="M65" s="1"/>
    </row>
    <row r="66" spans="1:13" ht="11.25" customHeight="1" x14ac:dyDescent="0.25">
      <c r="A66" s="351" t="s">
        <v>70</v>
      </c>
      <c r="B66" s="352"/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3"/>
    </row>
    <row r="67" spans="1:13" ht="3.75" customHeight="1" thickBot="1" x14ac:dyDescent="0.3">
      <c r="F67" s="5"/>
      <c r="G67" s="8"/>
      <c r="H67" s="5"/>
      <c r="I67" s="8"/>
      <c r="K67" s="8"/>
      <c r="L67" s="1"/>
      <c r="M67" s="1"/>
    </row>
    <row r="68" spans="1:13" ht="10.5" customHeight="1" thickBot="1" x14ac:dyDescent="0.3">
      <c r="F68" s="5"/>
      <c r="G68" s="8"/>
      <c r="H68" s="5"/>
      <c r="J68" s="9"/>
      <c r="K68" s="338" t="s">
        <v>71</v>
      </c>
      <c r="L68" s="339"/>
      <c r="M68" s="340"/>
    </row>
    <row r="69" spans="1:13" ht="3.75" customHeight="1" thickBot="1" x14ac:dyDescent="0.3">
      <c r="A69" s="44"/>
      <c r="B69" s="45"/>
      <c r="C69" s="44"/>
      <c r="D69" s="45"/>
      <c r="E69" s="44"/>
      <c r="F69" s="46"/>
      <c r="G69" s="44"/>
      <c r="H69" s="46"/>
      <c r="I69" s="44"/>
      <c r="J69" s="44"/>
      <c r="K69" s="44"/>
      <c r="L69" s="9"/>
      <c r="M69" s="8"/>
    </row>
    <row r="70" spans="1:13" ht="7.5" customHeight="1" x14ac:dyDescent="0.25">
      <c r="A70" s="11" t="s">
        <v>72</v>
      </c>
      <c r="B70" s="12"/>
      <c r="C70" s="11" t="s">
        <v>72</v>
      </c>
      <c r="D70" s="12"/>
      <c r="E70" s="11" t="s">
        <v>72</v>
      </c>
      <c r="F70" s="13"/>
      <c r="G70" s="11" t="s">
        <v>72</v>
      </c>
      <c r="H70" s="323"/>
      <c r="I70" s="256"/>
      <c r="J70" s="256"/>
      <c r="K70" s="11" t="s">
        <v>72</v>
      </c>
      <c r="L70" s="322"/>
      <c r="M70" s="11" t="s">
        <v>72</v>
      </c>
    </row>
    <row r="71" spans="1:13" ht="7.5" customHeight="1" x14ac:dyDescent="0.25">
      <c r="A71" s="39" t="s">
        <v>73</v>
      </c>
      <c r="B71" s="40"/>
      <c r="C71" s="39" t="s">
        <v>73</v>
      </c>
      <c r="D71" s="40"/>
      <c r="E71" s="39" t="s">
        <v>73</v>
      </c>
      <c r="F71" s="41"/>
      <c r="G71" s="39" t="s">
        <v>73</v>
      </c>
      <c r="H71" s="323"/>
      <c r="I71" s="256"/>
      <c r="J71" s="256"/>
      <c r="K71" s="39" t="s">
        <v>73</v>
      </c>
      <c r="L71" s="44"/>
      <c r="M71" s="39" t="s">
        <v>73</v>
      </c>
    </row>
    <row r="72" spans="1:13" ht="7.5" customHeight="1" x14ac:dyDescent="0.25">
      <c r="A72" s="39" t="s">
        <v>74</v>
      </c>
      <c r="B72" s="40"/>
      <c r="C72" s="39" t="s">
        <v>74</v>
      </c>
      <c r="D72" s="40"/>
      <c r="E72" s="39" t="s">
        <v>74</v>
      </c>
      <c r="F72" s="41"/>
      <c r="G72" s="39" t="s">
        <v>74</v>
      </c>
      <c r="H72" s="323"/>
      <c r="I72" s="256"/>
      <c r="J72" s="256"/>
      <c r="K72" s="39" t="s">
        <v>74</v>
      </c>
      <c r="L72" s="14"/>
      <c r="M72" s="39" t="s">
        <v>74</v>
      </c>
    </row>
    <row r="73" spans="1:13" ht="7.5" customHeight="1" x14ac:dyDescent="0.25">
      <c r="A73" s="39" t="s">
        <v>75</v>
      </c>
      <c r="B73" s="40"/>
      <c r="C73" s="39" t="s">
        <v>75</v>
      </c>
      <c r="D73" s="40"/>
      <c r="E73" s="39" t="s">
        <v>75</v>
      </c>
      <c r="F73" s="41"/>
      <c r="G73" s="39" t="s">
        <v>75</v>
      </c>
      <c r="H73" s="323"/>
      <c r="I73" s="256"/>
      <c r="J73" s="256"/>
      <c r="K73" s="39" t="s">
        <v>75</v>
      </c>
      <c r="L73" s="42"/>
      <c r="M73" s="39" t="s">
        <v>75</v>
      </c>
    </row>
    <row r="74" spans="1:13" ht="7.5" customHeight="1" x14ac:dyDescent="0.25">
      <c r="A74" s="39"/>
      <c r="B74" s="40"/>
      <c r="C74" s="39"/>
      <c r="D74" s="40"/>
      <c r="E74" s="39"/>
      <c r="F74" s="41"/>
      <c r="G74" s="39" t="s">
        <v>76</v>
      </c>
      <c r="H74" s="323"/>
      <c r="I74" s="256"/>
      <c r="J74" s="256"/>
      <c r="K74" s="39" t="s">
        <v>76</v>
      </c>
      <c r="L74" s="42"/>
      <c r="M74" s="39" t="s">
        <v>76</v>
      </c>
    </row>
    <row r="75" spans="1:13" ht="7.5" customHeight="1" thickBot="1" x14ac:dyDescent="0.3">
      <c r="A75" s="43"/>
      <c r="B75" s="40"/>
      <c r="C75" s="43"/>
      <c r="D75" s="40"/>
      <c r="E75" s="43"/>
      <c r="F75" s="41"/>
      <c r="G75" s="43"/>
      <c r="H75" s="323"/>
      <c r="I75" s="256"/>
      <c r="J75" s="256"/>
      <c r="K75" s="43"/>
      <c r="L75" s="42"/>
      <c r="M75" s="43" t="s">
        <v>77</v>
      </c>
    </row>
    <row r="76" spans="1:13" ht="3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ht="10.5" customHeight="1" x14ac:dyDescent="0.25">
      <c r="A77" s="357"/>
      <c r="B77" s="357"/>
      <c r="C77" s="357"/>
      <c r="D77" s="357"/>
      <c r="E77" s="357"/>
      <c r="F77" s="357"/>
      <c r="G77" s="357"/>
      <c r="H77" s="357"/>
      <c r="I77" s="357"/>
      <c r="J77" s="357"/>
      <c r="K77" s="357"/>
      <c r="L77" s="357"/>
      <c r="M77" s="357"/>
    </row>
    <row r="78" spans="1:13" ht="10.5" customHeight="1" x14ac:dyDescent="0.25">
      <c r="A78" s="357"/>
      <c r="B78" s="357"/>
      <c r="C78" s="357"/>
      <c r="D78" s="357"/>
      <c r="E78" s="38"/>
      <c r="F78" s="357"/>
      <c r="G78" s="357"/>
      <c r="H78" s="357"/>
      <c r="I78" s="357"/>
      <c r="J78" s="357"/>
      <c r="K78" s="357"/>
      <c r="L78" s="358"/>
      <c r="M78" s="358"/>
    </row>
    <row r="79" spans="1:13" ht="10.5" customHeight="1" x14ac:dyDescent="0.25">
      <c r="A79" s="357"/>
      <c r="B79" s="357"/>
      <c r="C79" s="357"/>
      <c r="D79" s="357"/>
      <c r="E79" s="38"/>
      <c r="F79" s="357"/>
      <c r="G79" s="357"/>
      <c r="H79" s="357"/>
      <c r="I79" s="357"/>
      <c r="J79" s="357"/>
      <c r="K79" s="357"/>
      <c r="L79" s="358"/>
      <c r="M79" s="358"/>
    </row>
    <row r="80" spans="1:13" ht="10.5" customHeight="1" x14ac:dyDescent="0.25">
      <c r="A80" s="357"/>
      <c r="B80" s="357"/>
      <c r="C80" s="357"/>
      <c r="D80" s="357"/>
      <c r="E80" s="38"/>
      <c r="F80" s="357"/>
      <c r="G80" s="357"/>
      <c r="H80" s="357"/>
      <c r="I80" s="357"/>
      <c r="J80" s="357"/>
      <c r="K80" s="357"/>
      <c r="L80" s="358"/>
      <c r="M80" s="358"/>
    </row>
    <row r="81" spans="1:13" ht="10.5" customHeight="1" x14ac:dyDescent="0.25">
      <c r="A81" s="357"/>
      <c r="B81" s="357"/>
      <c r="C81" s="357"/>
      <c r="D81" s="357"/>
      <c r="E81" s="38"/>
      <c r="F81" s="357"/>
      <c r="G81" s="357"/>
      <c r="H81" s="357"/>
      <c r="I81" s="357"/>
      <c r="J81" s="357"/>
      <c r="K81" s="357"/>
      <c r="L81" s="358"/>
      <c r="M81" s="358"/>
    </row>
    <row r="82" spans="1:13" ht="10.5" customHeight="1" x14ac:dyDescent="0.25">
      <c r="A82" s="365"/>
      <c r="B82" s="365"/>
      <c r="C82" s="365"/>
      <c r="D82" s="365"/>
      <c r="E82" s="38"/>
      <c r="F82" s="357"/>
      <c r="G82" s="357"/>
      <c r="H82" s="357"/>
      <c r="I82" s="357"/>
      <c r="J82" s="357"/>
      <c r="K82" s="357"/>
      <c r="L82" s="358"/>
      <c r="M82" s="358"/>
    </row>
    <row r="83" spans="1:13" ht="10.5" customHeight="1" x14ac:dyDescent="0.25">
      <c r="A83" s="47"/>
      <c r="B83" s="47"/>
      <c r="C83" s="47"/>
      <c r="D83" s="47"/>
      <c r="E83" s="38"/>
      <c r="F83" s="48"/>
      <c r="G83" s="48"/>
      <c r="H83" s="48"/>
      <c r="I83" s="48"/>
      <c r="J83" s="48"/>
      <c r="K83" s="48"/>
      <c r="L83" s="38"/>
      <c r="M83" s="38"/>
    </row>
    <row r="84" spans="1:13" ht="10.5" customHeight="1" x14ac:dyDescent="0.25">
      <c r="A84" s="47"/>
      <c r="B84" s="47"/>
      <c r="C84" s="47"/>
      <c r="D84" s="47"/>
      <c r="E84" s="38"/>
      <c r="F84" s="48"/>
      <c r="G84" s="48"/>
      <c r="H84" s="48"/>
      <c r="I84" s="48"/>
      <c r="J84" s="48"/>
      <c r="K84" s="48"/>
      <c r="L84" s="38"/>
      <c r="M84" s="38"/>
    </row>
    <row r="85" spans="1:13" ht="10.5" customHeight="1" x14ac:dyDescent="0.25">
      <c r="A85" s="47"/>
      <c r="B85" s="47"/>
      <c r="C85" s="47"/>
      <c r="D85" s="47"/>
      <c r="E85" s="38"/>
      <c r="F85" s="48"/>
      <c r="G85" s="48"/>
      <c r="H85" s="48"/>
      <c r="I85" s="48"/>
      <c r="J85" s="48"/>
      <c r="K85" s="48"/>
      <c r="L85" s="38"/>
      <c r="M85" s="38"/>
    </row>
    <row r="86" spans="1:13" ht="10.5" customHeight="1" x14ac:dyDescent="0.25">
      <c r="A86" s="47"/>
      <c r="B86" s="47"/>
      <c r="C86" s="47"/>
      <c r="D86" s="47"/>
      <c r="E86" s="38"/>
      <c r="F86" s="48"/>
      <c r="G86" s="48"/>
      <c r="H86" s="48"/>
      <c r="I86" s="48"/>
      <c r="J86" s="48"/>
      <c r="K86" s="48"/>
      <c r="L86" s="38"/>
      <c r="M86" s="38"/>
    </row>
    <row r="87" spans="1:13" ht="10.5" customHeight="1" x14ac:dyDescent="0.25">
      <c r="A87" s="47"/>
      <c r="B87" s="47"/>
      <c r="C87" s="47"/>
      <c r="D87" s="47"/>
      <c r="E87" s="38"/>
      <c r="F87" s="48"/>
      <c r="G87" s="48"/>
      <c r="H87" s="48"/>
      <c r="I87" s="48"/>
      <c r="J87" s="48"/>
      <c r="K87" s="48"/>
      <c r="L87" s="38"/>
      <c r="M87" s="38"/>
    </row>
    <row r="88" spans="1:13" ht="10.5" customHeight="1" x14ac:dyDescent="0.25">
      <c r="A88" s="47"/>
      <c r="B88" s="47"/>
      <c r="C88" s="47"/>
      <c r="D88" s="47"/>
      <c r="E88" s="38"/>
      <c r="F88" s="357"/>
      <c r="G88" s="357"/>
      <c r="H88" s="357"/>
      <c r="I88" s="357"/>
      <c r="J88" s="357"/>
      <c r="K88" s="357"/>
      <c r="L88" s="358"/>
      <c r="M88" s="358"/>
    </row>
    <row r="89" spans="1:13" ht="10.5" customHeight="1" x14ac:dyDescent="0.25">
      <c r="A89" s="47"/>
      <c r="B89" s="47"/>
      <c r="C89" s="47"/>
      <c r="D89" s="47"/>
      <c r="E89" s="38"/>
      <c r="F89" s="48"/>
      <c r="G89" s="48"/>
      <c r="H89" s="48"/>
      <c r="I89" s="48"/>
      <c r="J89" s="48"/>
      <c r="K89" s="48"/>
      <c r="L89" s="38"/>
      <c r="M89" s="38"/>
    </row>
    <row r="90" spans="1:13" ht="10.5" customHeight="1" x14ac:dyDescent="0.25">
      <c r="A90" s="47"/>
      <c r="B90" s="47"/>
      <c r="C90" s="47"/>
      <c r="D90" s="47"/>
      <c r="E90" s="38"/>
      <c r="F90" s="48"/>
      <c r="G90" s="48"/>
      <c r="H90" s="48"/>
      <c r="I90" s="48"/>
      <c r="J90" s="48"/>
      <c r="K90" s="48"/>
      <c r="L90" s="38"/>
      <c r="M90" s="38"/>
    </row>
    <row r="91" spans="1:13" ht="5.25" customHeight="1" x14ac:dyDescent="0.25">
      <c r="A91" s="48"/>
      <c r="B91" s="48"/>
      <c r="C91" s="48"/>
      <c r="D91" s="48"/>
      <c r="E91" s="38"/>
      <c r="F91" s="357"/>
      <c r="G91" s="357"/>
      <c r="H91" s="357"/>
      <c r="I91" s="357"/>
      <c r="J91" s="357"/>
      <c r="K91" s="357"/>
      <c r="L91" s="358"/>
      <c r="M91" s="358"/>
    </row>
    <row r="92" spans="1:13" ht="3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x14ac:dyDescent="0.25">
      <c r="A93" s="359" t="s">
        <v>78</v>
      </c>
      <c r="B93" s="360"/>
      <c r="C93" s="360"/>
      <c r="D93" s="360"/>
      <c r="E93" s="360"/>
      <c r="F93" s="360"/>
      <c r="G93" s="360"/>
      <c r="H93" s="360"/>
      <c r="I93" s="360"/>
      <c r="J93" s="360"/>
      <c r="K93" s="360"/>
      <c r="L93" s="360"/>
      <c r="M93" s="361"/>
    </row>
    <row r="94" spans="1:13" ht="3" customHeight="1" x14ac:dyDescent="0.25">
      <c r="A94" s="362"/>
      <c r="B94" s="363"/>
      <c r="C94" s="363"/>
      <c r="D94" s="363"/>
      <c r="E94" s="363"/>
      <c r="F94" s="363"/>
      <c r="G94" s="363"/>
      <c r="H94" s="363"/>
      <c r="I94" s="363"/>
      <c r="J94" s="363"/>
      <c r="K94" s="363"/>
      <c r="L94" s="363"/>
      <c r="M94" s="364"/>
    </row>
    <row r="95" spans="1:13" ht="33" customHeight="1" x14ac:dyDescent="0.25">
      <c r="A95" s="348" t="s">
        <v>79</v>
      </c>
      <c r="B95" s="349"/>
      <c r="C95" s="349"/>
      <c r="D95" s="349"/>
      <c r="E95" s="349"/>
      <c r="F95" s="349"/>
      <c r="G95" s="349"/>
      <c r="H95" s="349"/>
      <c r="I95" s="349"/>
      <c r="J95" s="349"/>
      <c r="K95" s="349"/>
      <c r="L95" s="349"/>
      <c r="M95" s="350"/>
    </row>
    <row r="96" spans="1:13" ht="3.75" customHeight="1" x14ac:dyDescent="0.25"/>
    <row r="110" ht="15" customHeight="1" x14ac:dyDescent="0.25"/>
  </sheetData>
  <mergeCells count="106">
    <mergeCell ref="O2:S2"/>
    <mergeCell ref="A4:A10"/>
    <mergeCell ref="C4:C6"/>
    <mergeCell ref="E4:E10"/>
    <mergeCell ref="G4:G6"/>
    <mergeCell ref="M4:M10"/>
    <mergeCell ref="O4:O6"/>
    <mergeCell ref="Q4:Q6"/>
    <mergeCell ref="S4:S6"/>
    <mergeCell ref="O16:O18"/>
    <mergeCell ref="Q16:Q18"/>
    <mergeCell ref="S16:S18"/>
    <mergeCell ref="C20:C22"/>
    <mergeCell ref="G8:G14"/>
    <mergeCell ref="M12:M18"/>
    <mergeCell ref="K12:K18"/>
    <mergeCell ref="O8:O10"/>
    <mergeCell ref="Q8:Q10"/>
    <mergeCell ref="S8:S10"/>
    <mergeCell ref="K20:K26"/>
    <mergeCell ref="G20:G22"/>
    <mergeCell ref="C8:C14"/>
    <mergeCell ref="O12:O14"/>
    <mergeCell ref="Q24:Q26"/>
    <mergeCell ref="O20:O22"/>
    <mergeCell ref="Q20:Q22"/>
    <mergeCell ref="S20:S22"/>
    <mergeCell ref="S24:S26"/>
    <mergeCell ref="Q12:Q14"/>
    <mergeCell ref="S12:S14"/>
    <mergeCell ref="A12:A14"/>
    <mergeCell ref="C40:C46"/>
    <mergeCell ref="C16:C18"/>
    <mergeCell ref="A24:A26"/>
    <mergeCell ref="C24:C30"/>
    <mergeCell ref="E28:E30"/>
    <mergeCell ref="G16:G18"/>
    <mergeCell ref="E20:E26"/>
    <mergeCell ref="E12:E18"/>
    <mergeCell ref="A28:A34"/>
    <mergeCell ref="A16:A22"/>
    <mergeCell ref="K60:K62"/>
    <mergeCell ref="O24:O26"/>
    <mergeCell ref="A48:A50"/>
    <mergeCell ref="C48:C50"/>
    <mergeCell ref="E48:E50"/>
    <mergeCell ref="G48:G50"/>
    <mergeCell ref="G40:G46"/>
    <mergeCell ref="G28:G34"/>
    <mergeCell ref="E40:E42"/>
    <mergeCell ref="A44:A46"/>
    <mergeCell ref="G36:G38"/>
    <mergeCell ref="E44:E46"/>
    <mergeCell ref="C32:C38"/>
    <mergeCell ref="E32:E38"/>
    <mergeCell ref="A36:A42"/>
    <mergeCell ref="G24:G26"/>
    <mergeCell ref="O28:O30"/>
    <mergeCell ref="A93:M94"/>
    <mergeCell ref="A95:M95"/>
    <mergeCell ref="I2:I50"/>
    <mergeCell ref="A82:D82"/>
    <mergeCell ref="F82:K82"/>
    <mergeCell ref="L82:M82"/>
    <mergeCell ref="F88:K88"/>
    <mergeCell ref="L88:M88"/>
    <mergeCell ref="F91:K91"/>
    <mergeCell ref="L91:M91"/>
    <mergeCell ref="A80:D80"/>
    <mergeCell ref="F80:K80"/>
    <mergeCell ref="L80:M80"/>
    <mergeCell ref="A81:D81"/>
    <mergeCell ref="F81:K81"/>
    <mergeCell ref="L81:M81"/>
    <mergeCell ref="A78:D78"/>
    <mergeCell ref="F78:K78"/>
    <mergeCell ref="L78:M78"/>
    <mergeCell ref="A79:D79"/>
    <mergeCell ref="F79:K79"/>
    <mergeCell ref="L79:M79"/>
    <mergeCell ref="A77:E77"/>
    <mergeCell ref="F77:M77"/>
    <mergeCell ref="G64:M64"/>
    <mergeCell ref="A66:M66"/>
    <mergeCell ref="K68:M68"/>
    <mergeCell ref="K4:K10"/>
    <mergeCell ref="M20:M26"/>
    <mergeCell ref="K28:K34"/>
    <mergeCell ref="M28:M34"/>
    <mergeCell ref="K36:K38"/>
    <mergeCell ref="M36:M38"/>
    <mergeCell ref="K40:K42"/>
    <mergeCell ref="M40:M42"/>
    <mergeCell ref="K44:K46"/>
    <mergeCell ref="M44:M46"/>
    <mergeCell ref="K48:K50"/>
    <mergeCell ref="M48:M50"/>
    <mergeCell ref="A52:M52"/>
    <mergeCell ref="A54:M54"/>
    <mergeCell ref="A56:M56"/>
    <mergeCell ref="A58:M58"/>
    <mergeCell ref="A60:A62"/>
    <mergeCell ref="C60:C62"/>
    <mergeCell ref="E60:E62"/>
    <mergeCell ref="G60:G62"/>
    <mergeCell ref="M60:M62"/>
  </mergeCells>
  <printOptions horizontalCentered="1"/>
  <pageMargins left="0.7" right="0.7" top="0.75" bottom="0.75" header="0.3" footer="0.3"/>
  <pageSetup paperSize="9" scale="99" fitToWidth="0" orientation="portrait" r:id="rId1"/>
  <headerFooter>
    <oddHeader>&amp;CTecnologia em "&amp;"-,Itálico"&amp;KFF0000Nome do Curso&amp;"-,Regular"&amp;K01+000"  - Ênfase "&amp;KFF0000_________________&amp;K01+000"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38F29-855E-4981-896D-15EB1B608A31}">
  <sheetPr>
    <tabColor rgb="FFFF0000"/>
  </sheetPr>
  <dimension ref="A1:J28"/>
  <sheetViews>
    <sheetView showGridLines="0" zoomScale="120" zoomScaleNormal="120" workbookViewId="0">
      <selection activeCell="G29" sqref="G29"/>
    </sheetView>
  </sheetViews>
  <sheetFormatPr defaultRowHeight="15" x14ac:dyDescent="0.25"/>
  <cols>
    <col min="1" max="1" width="22.28515625" bestFit="1" customWidth="1"/>
    <col min="2" max="2" width="5.7109375" customWidth="1"/>
    <col min="3" max="3" width="6.42578125" customWidth="1"/>
    <col min="4" max="4" width="47" customWidth="1"/>
    <col min="5" max="5" width="5.7109375" customWidth="1"/>
    <col min="6" max="6" width="6.42578125" bestFit="1" customWidth="1"/>
    <col min="7" max="7" width="31.28515625" bestFit="1" customWidth="1"/>
    <col min="8" max="9" width="5.7109375" customWidth="1"/>
  </cols>
  <sheetData>
    <row r="1" spans="1:10" ht="15" customHeight="1" thickBot="1" x14ac:dyDescent="0.3">
      <c r="A1" s="474" t="s">
        <v>80</v>
      </c>
      <c r="B1" s="475"/>
      <c r="C1" s="475"/>
      <c r="D1" s="475"/>
      <c r="E1" s="475"/>
      <c r="F1" s="475"/>
      <c r="G1" s="475"/>
      <c r="H1" s="475"/>
      <c r="I1" s="476"/>
    </row>
    <row r="2" spans="1:10" ht="3.75" customHeight="1" thickBot="1" x14ac:dyDescent="0.3">
      <c r="A2" s="25"/>
      <c r="B2" s="17"/>
      <c r="C2" s="17"/>
      <c r="D2" s="17"/>
      <c r="E2" s="17"/>
      <c r="F2" s="17"/>
      <c r="G2" s="17"/>
      <c r="H2" s="17"/>
      <c r="I2" s="26"/>
    </row>
    <row r="3" spans="1:10" ht="15" customHeight="1" thickBot="1" x14ac:dyDescent="0.3">
      <c r="A3" s="18" t="s">
        <v>81</v>
      </c>
      <c r="B3" s="19" t="s">
        <v>82</v>
      </c>
      <c r="C3" s="20" t="s">
        <v>83</v>
      </c>
      <c r="D3" s="18" t="s">
        <v>84</v>
      </c>
      <c r="E3" s="19" t="s">
        <v>82</v>
      </c>
      <c r="F3" s="20" t="s">
        <v>83</v>
      </c>
      <c r="G3" s="21" t="s">
        <v>85</v>
      </c>
      <c r="H3" s="19" t="s">
        <v>82</v>
      </c>
      <c r="I3" s="20" t="s">
        <v>83</v>
      </c>
    </row>
    <row r="4" spans="1:10" ht="3.75" customHeight="1" thickBot="1" x14ac:dyDescent="0.3">
      <c r="A4" s="30"/>
      <c r="B4" s="31"/>
      <c r="C4" s="32"/>
      <c r="D4" s="23"/>
      <c r="E4" s="24"/>
      <c r="F4" s="27"/>
      <c r="G4" s="23"/>
      <c r="H4" s="24"/>
      <c r="I4" s="27"/>
    </row>
    <row r="5" spans="1:10" ht="15" customHeight="1" x14ac:dyDescent="0.25">
      <c r="A5" s="59" t="s">
        <v>99</v>
      </c>
      <c r="B5" s="60">
        <v>40</v>
      </c>
      <c r="C5" s="61">
        <f>(B5*100)/2880</f>
        <v>1.3888888888888888</v>
      </c>
      <c r="D5" s="49" t="s">
        <v>87</v>
      </c>
      <c r="E5" s="50">
        <v>240</v>
      </c>
      <c r="F5" s="51">
        <f>(E5*100)/2880</f>
        <v>8.3333333333333339</v>
      </c>
      <c r="G5" s="52" t="s">
        <v>88</v>
      </c>
      <c r="H5" s="53">
        <v>40</v>
      </c>
      <c r="I5" s="54">
        <f>(H5*100)/2880</f>
        <v>1.3888888888888888</v>
      </c>
    </row>
    <row r="6" spans="1:10" ht="3.75" customHeight="1" thickBot="1" x14ac:dyDescent="0.3">
      <c r="A6" s="116"/>
      <c r="B6" s="117"/>
      <c r="C6" s="118"/>
      <c r="D6" s="55"/>
      <c r="E6" s="56"/>
      <c r="F6" s="57"/>
      <c r="G6" s="114"/>
      <c r="H6" s="56"/>
      <c r="I6" s="58"/>
    </row>
    <row r="7" spans="1:10" ht="15" customHeight="1" thickBot="1" x14ac:dyDescent="0.3">
      <c r="A7" s="70" t="s">
        <v>86</v>
      </c>
      <c r="B7" s="121">
        <v>80</v>
      </c>
      <c r="C7" s="122">
        <f>(B7*100)/2880</f>
        <v>2.7777777777777777</v>
      </c>
      <c r="D7" s="142" t="s">
        <v>114</v>
      </c>
      <c r="E7" s="140">
        <v>720</v>
      </c>
      <c r="F7" s="141">
        <f>(E7*100)/2880</f>
        <v>25</v>
      </c>
      <c r="G7" s="65" t="s">
        <v>91</v>
      </c>
      <c r="H7" s="66">
        <v>80</v>
      </c>
      <c r="I7" s="67">
        <f>(H7*100)/2880</f>
        <v>2.7777777777777777</v>
      </c>
    </row>
    <row r="8" spans="1:10" ht="3.75" customHeight="1" x14ac:dyDescent="0.25">
      <c r="A8" s="114"/>
      <c r="B8" s="115"/>
      <c r="C8" s="119"/>
      <c r="D8" s="68"/>
      <c r="E8" s="57"/>
      <c r="F8" s="57"/>
      <c r="G8" s="114"/>
      <c r="H8" s="120"/>
      <c r="I8" s="69"/>
    </row>
    <row r="9" spans="1:10" ht="15" customHeight="1" x14ac:dyDescent="0.25">
      <c r="A9" s="80" t="s">
        <v>92</v>
      </c>
      <c r="B9" s="81">
        <v>80</v>
      </c>
      <c r="C9" s="82">
        <f>(B9*100)/2880</f>
        <v>2.7777777777777777</v>
      </c>
      <c r="D9" s="62" t="s">
        <v>90</v>
      </c>
      <c r="E9" s="63">
        <v>560</v>
      </c>
      <c r="F9" s="64">
        <f>(E9*100)/2880</f>
        <v>19.444444444444443</v>
      </c>
      <c r="G9" s="74" t="s">
        <v>115</v>
      </c>
      <c r="H9" s="75">
        <v>80</v>
      </c>
      <c r="I9" s="76">
        <f>(H9*100)/2880</f>
        <v>2.7777777777777777</v>
      </c>
    </row>
    <row r="10" spans="1:10" ht="3.75" customHeight="1" x14ac:dyDescent="0.25">
      <c r="A10" s="114"/>
      <c r="B10" s="120"/>
      <c r="C10" s="124"/>
      <c r="D10" s="115"/>
      <c r="E10" s="120"/>
      <c r="F10" s="123"/>
      <c r="G10" s="78"/>
      <c r="H10" s="68"/>
      <c r="I10" s="79"/>
    </row>
    <row r="11" spans="1:10" ht="15" customHeight="1" x14ac:dyDescent="0.25">
      <c r="A11" s="86" t="s">
        <v>95</v>
      </c>
      <c r="B11" s="87">
        <v>80</v>
      </c>
      <c r="C11" s="88">
        <f>(B11*100)/2880</f>
        <v>2.7777777777777777</v>
      </c>
      <c r="D11" s="71" t="s">
        <v>93</v>
      </c>
      <c r="E11" s="72">
        <v>440</v>
      </c>
      <c r="F11" s="73">
        <f>(E11*100)/2880</f>
        <v>15.277777777777779</v>
      </c>
      <c r="G11" s="78"/>
      <c r="H11" s="68"/>
      <c r="I11" s="79"/>
    </row>
    <row r="12" spans="1:10" ht="3.75" customHeight="1" x14ac:dyDescent="0.25">
      <c r="A12" s="77"/>
      <c r="B12" s="56"/>
      <c r="C12" s="58"/>
      <c r="D12" s="115"/>
      <c r="E12" s="120"/>
      <c r="F12" s="123"/>
      <c r="G12" s="78"/>
      <c r="H12" s="68"/>
      <c r="I12" s="79"/>
    </row>
    <row r="13" spans="1:10" ht="15" customHeight="1" x14ac:dyDescent="0.25">
      <c r="A13" s="94" t="s">
        <v>97</v>
      </c>
      <c r="B13" s="95">
        <v>80</v>
      </c>
      <c r="C13" s="96">
        <f>(B13*100)/2880</f>
        <v>2.7777777777777777</v>
      </c>
      <c r="D13" s="83" t="s">
        <v>98</v>
      </c>
      <c r="E13" s="84">
        <v>40</v>
      </c>
      <c r="F13" s="85">
        <f>(E13*100)/2880</f>
        <v>1.3888888888888888</v>
      </c>
      <c r="G13" s="78"/>
      <c r="H13" s="68"/>
      <c r="I13" s="79"/>
    </row>
    <row r="14" spans="1:10" ht="3.75" customHeight="1" x14ac:dyDescent="0.25">
      <c r="A14" s="114"/>
      <c r="B14" s="115"/>
      <c r="C14" s="119"/>
      <c r="D14" s="115"/>
      <c r="E14" s="120"/>
      <c r="F14" s="123"/>
      <c r="G14" s="78"/>
      <c r="H14" s="68"/>
      <c r="I14" s="79"/>
    </row>
    <row r="15" spans="1:10" ht="15" customHeight="1" x14ac:dyDescent="0.25">
      <c r="A15" s="245" t="s">
        <v>89</v>
      </c>
      <c r="B15" s="246">
        <v>80</v>
      </c>
      <c r="C15" s="247">
        <f>(B15*100)/2880</f>
        <v>2.7777777777777777</v>
      </c>
      <c r="D15" s="89" t="s">
        <v>100</v>
      </c>
      <c r="E15" s="90">
        <v>80</v>
      </c>
      <c r="F15" s="91">
        <f>(E15*100)/2880</f>
        <v>2.7777777777777777</v>
      </c>
      <c r="G15" s="114"/>
      <c r="H15" s="115"/>
      <c r="I15" s="29"/>
    </row>
    <row r="16" spans="1:10" ht="3.75" customHeight="1" x14ac:dyDescent="0.25">
      <c r="A16" s="114"/>
      <c r="B16" s="56"/>
      <c r="C16" s="58"/>
      <c r="D16" s="115"/>
      <c r="E16" s="56"/>
      <c r="F16" s="57"/>
      <c r="G16" s="77"/>
      <c r="H16" s="92"/>
      <c r="I16" s="93"/>
      <c r="J16" s="22"/>
    </row>
    <row r="17" spans="1:9" ht="15" customHeight="1" x14ac:dyDescent="0.25">
      <c r="A17" s="28"/>
      <c r="C17" s="29"/>
      <c r="D17" s="97" t="s">
        <v>101</v>
      </c>
      <c r="E17" s="98">
        <v>80</v>
      </c>
      <c r="F17" s="99">
        <f>(E17*100)/2880</f>
        <v>2.7777777777777777</v>
      </c>
      <c r="G17" s="77"/>
      <c r="H17" s="55"/>
      <c r="I17" s="79"/>
    </row>
    <row r="18" spans="1:9" ht="3.75" customHeight="1" x14ac:dyDescent="0.25">
      <c r="A18" s="28"/>
      <c r="C18" s="29"/>
      <c r="D18" s="115"/>
      <c r="E18" s="120"/>
      <c r="F18" s="123"/>
      <c r="G18" s="114"/>
      <c r="H18" s="115"/>
      <c r="I18" s="29"/>
    </row>
    <row r="19" spans="1:9" ht="15" customHeight="1" x14ac:dyDescent="0.25">
      <c r="A19" s="28"/>
      <c r="C19" s="29"/>
      <c r="D19" s="100" t="s">
        <v>96</v>
      </c>
      <c r="E19" s="101">
        <v>80</v>
      </c>
      <c r="F19" s="102">
        <f>(E19*100)/2880</f>
        <v>2.7777777777777777</v>
      </c>
      <c r="G19" s="77"/>
      <c r="H19" s="55"/>
      <c r="I19" s="79"/>
    </row>
    <row r="20" spans="1:9" ht="3.75" customHeight="1" thickBot="1" x14ac:dyDescent="0.3">
      <c r="A20" s="105"/>
      <c r="B20" s="143"/>
      <c r="C20" s="144"/>
      <c r="D20" s="103"/>
      <c r="E20" s="103"/>
      <c r="F20" s="104"/>
      <c r="G20" s="105"/>
      <c r="H20" s="103"/>
      <c r="I20" s="106"/>
    </row>
    <row r="21" spans="1:9" ht="15" customHeight="1" thickBot="1" x14ac:dyDescent="0.3">
      <c r="A21" s="107" t="s">
        <v>102</v>
      </c>
      <c r="B21" s="108">
        <f>SUM(B5:B15)</f>
        <v>440</v>
      </c>
      <c r="C21" s="109">
        <f>(B21*100)/2880</f>
        <v>15.277777777777779</v>
      </c>
      <c r="D21" s="110" t="s">
        <v>102</v>
      </c>
      <c r="E21" s="111">
        <f>SUM(E5:E19)</f>
        <v>2240</v>
      </c>
      <c r="F21" s="112">
        <f>(E21*100)/2880</f>
        <v>77.777777777777771</v>
      </c>
      <c r="G21" s="113" t="s">
        <v>102</v>
      </c>
      <c r="H21" s="111">
        <f>SUM(H5:H19)</f>
        <v>200</v>
      </c>
      <c r="I21" s="109">
        <f>(H21*100)/2880</f>
        <v>6.9444444444444446</v>
      </c>
    </row>
    <row r="22" spans="1:9" ht="3.75" customHeight="1" thickBot="1" x14ac:dyDescent="0.3">
      <c r="A22" s="153"/>
      <c r="B22" s="154"/>
      <c r="C22" s="155"/>
      <c r="D22" s="156"/>
      <c r="F22" s="155"/>
      <c r="G22" s="157"/>
      <c r="H22" s="157"/>
      <c r="I22" s="159"/>
    </row>
    <row r="23" spans="1:9" ht="15" customHeight="1" thickBot="1" x14ac:dyDescent="0.3">
      <c r="A23" s="160"/>
      <c r="B23" s="177">
        <f>(E23/60)*50</f>
        <v>2400</v>
      </c>
      <c r="C23" s="177" t="s">
        <v>103</v>
      </c>
      <c r="D23" s="177"/>
      <c r="E23" s="183">
        <f>B21+E21+H21</f>
        <v>2880</v>
      </c>
      <c r="F23" s="177" t="s">
        <v>82</v>
      </c>
      <c r="G23" s="177"/>
      <c r="H23" s="184">
        <f>C21+F21+I21</f>
        <v>99.999999999999986</v>
      </c>
      <c r="I23" s="185" t="s">
        <v>83</v>
      </c>
    </row>
    <row r="24" spans="1:9" ht="3.75" customHeight="1" thickBot="1" x14ac:dyDescent="0.3">
      <c r="A24" s="160"/>
      <c r="B24" s="161"/>
      <c r="C24" s="161"/>
      <c r="D24" s="161"/>
      <c r="E24" s="162"/>
      <c r="F24" s="161"/>
      <c r="G24" s="161"/>
      <c r="H24" s="163"/>
      <c r="I24" s="164"/>
    </row>
    <row r="25" spans="1:9" x14ac:dyDescent="0.25">
      <c r="C25" s="16"/>
      <c r="F25" s="16"/>
    </row>
    <row r="26" spans="1:9" ht="15" customHeight="1" x14ac:dyDescent="0.25">
      <c r="C26" s="16"/>
      <c r="F26" s="16"/>
    </row>
    <row r="27" spans="1:9" x14ac:dyDescent="0.25">
      <c r="C27" s="16"/>
      <c r="F27" s="16"/>
      <c r="I27" s="16"/>
    </row>
    <row r="28" spans="1:9" ht="15" customHeight="1" x14ac:dyDescent="0.25"/>
  </sheetData>
  <mergeCells count="1">
    <mergeCell ref="A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AB1EC-C9A4-4388-9B27-2D4741E73E33}">
  <sheetPr>
    <tabColor rgb="FFCC66FF"/>
    <pageSetUpPr fitToPage="1"/>
  </sheetPr>
  <dimension ref="B1:AP95"/>
  <sheetViews>
    <sheetView showGridLines="0" view="pageLayout" topLeftCell="A30" zoomScale="120" zoomScaleNormal="100" zoomScalePageLayoutView="120" workbookViewId="0">
      <selection activeCell="AL66" sqref="AL66"/>
    </sheetView>
  </sheetViews>
  <sheetFormatPr defaultColWidth="9.140625" defaultRowHeight="15" x14ac:dyDescent="0.25"/>
  <cols>
    <col min="1" max="1" width="0.7109375" customWidth="1"/>
    <col min="2" max="3" width="0.42578125" customWidth="1"/>
    <col min="4" max="4" width="7.42578125" customWidth="1"/>
    <col min="5" max="7" width="0.7109375" customWidth="1"/>
    <col min="8" max="8" width="11.28515625" customWidth="1"/>
    <col min="9" max="11" width="0.7109375" customWidth="1"/>
    <col min="12" max="12" width="11.28515625" customWidth="1"/>
    <col min="13" max="15" width="0.7109375" customWidth="1"/>
    <col min="16" max="16" width="11.28515625" customWidth="1"/>
    <col min="17" max="19" width="0.7109375" customWidth="1"/>
    <col min="20" max="20" width="11.28515625" customWidth="1"/>
    <col min="21" max="23" width="0.7109375" customWidth="1"/>
    <col min="24" max="24" width="11.28515625" customWidth="1"/>
    <col min="25" max="27" width="0.7109375" customWidth="1"/>
    <col min="28" max="28" width="11.28515625" customWidth="1"/>
    <col min="29" max="29" width="0.7109375" style="1" customWidth="1"/>
    <col min="30" max="33" width="0.42578125" style="1" customWidth="1"/>
    <col min="34" max="34" width="9.28515625" style="1" customWidth="1"/>
    <col min="35" max="37" width="0.42578125" style="1" customWidth="1"/>
    <col min="38" max="38" width="9.42578125" customWidth="1"/>
    <col min="39" max="39" width="0.5703125" customWidth="1"/>
    <col min="40" max="40" width="9.28515625" customWidth="1"/>
    <col min="41" max="41" width="0.7109375" customWidth="1"/>
    <col min="42" max="42" width="9.28515625" customWidth="1"/>
  </cols>
  <sheetData>
    <row r="1" spans="2:42" ht="3.75" customHeight="1" thickBot="1" x14ac:dyDescent="0.3"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126"/>
      <c r="AD1" s="126"/>
      <c r="AE1" s="126"/>
      <c r="AF1" s="126"/>
      <c r="AG1" s="126"/>
      <c r="AH1" s="126"/>
      <c r="AI1" s="126"/>
      <c r="AJ1" s="126"/>
      <c r="AK1" s="126"/>
    </row>
    <row r="2" spans="2:42" ht="11.25" customHeight="1" thickBot="1" x14ac:dyDescent="0.3">
      <c r="D2" s="33"/>
      <c r="E2" s="33"/>
      <c r="F2" s="33"/>
      <c r="G2" s="483" t="s">
        <v>1</v>
      </c>
      <c r="H2" s="484"/>
      <c r="I2" s="485"/>
      <c r="J2" s="253"/>
      <c r="K2" s="483" t="s">
        <v>2</v>
      </c>
      <c r="L2" s="484"/>
      <c r="M2" s="485"/>
      <c r="N2" s="254"/>
      <c r="O2" s="483" t="s">
        <v>3</v>
      </c>
      <c r="P2" s="484"/>
      <c r="Q2" s="485"/>
      <c r="R2" s="255"/>
      <c r="S2" s="483" t="s">
        <v>4</v>
      </c>
      <c r="T2" s="484"/>
      <c r="U2" s="485"/>
      <c r="V2" s="255"/>
      <c r="W2" s="483" t="s">
        <v>5</v>
      </c>
      <c r="X2" s="484"/>
      <c r="Y2" s="485"/>
      <c r="Z2" s="255"/>
      <c r="AA2" s="483" t="s">
        <v>6</v>
      </c>
      <c r="AB2" s="484"/>
      <c r="AC2" s="485"/>
      <c r="AD2" s="126"/>
      <c r="AE2" s="126"/>
      <c r="AF2" s="126"/>
      <c r="AG2" s="126"/>
      <c r="AH2" s="126"/>
      <c r="AI2" s="126"/>
      <c r="AJ2" s="126"/>
      <c r="AK2" s="126"/>
      <c r="AL2" s="369" t="s">
        <v>7</v>
      </c>
      <c r="AM2" s="370"/>
      <c r="AN2" s="370"/>
      <c r="AO2" s="370"/>
      <c r="AP2" s="371"/>
    </row>
    <row r="3" spans="2:42" ht="3.75" customHeight="1" thickBot="1" x14ac:dyDescent="0.3">
      <c r="D3" s="33"/>
      <c r="E3" s="33"/>
      <c r="F3" s="33"/>
      <c r="G3" s="33"/>
      <c r="H3" s="256" t="s">
        <v>8</v>
      </c>
      <c r="I3" s="256"/>
      <c r="J3" s="253"/>
      <c r="K3" s="33"/>
      <c r="L3" s="256"/>
      <c r="M3" s="257"/>
      <c r="N3" s="257"/>
      <c r="O3" s="256"/>
      <c r="P3" s="256"/>
      <c r="Q3" s="256"/>
      <c r="R3" s="256"/>
      <c r="S3" s="256"/>
      <c r="T3" s="256"/>
      <c r="U3" s="256"/>
      <c r="V3" s="256"/>
      <c r="W3" s="256"/>
      <c r="X3" s="33"/>
      <c r="Y3" s="256"/>
      <c r="Z3" s="256"/>
      <c r="AA3" s="256"/>
      <c r="AB3" s="256"/>
      <c r="AC3" s="127"/>
      <c r="AD3" s="127"/>
      <c r="AE3" s="127"/>
      <c r="AF3" s="127"/>
      <c r="AG3" s="127"/>
      <c r="AH3" s="127"/>
      <c r="AI3" s="127"/>
      <c r="AJ3" s="127"/>
      <c r="AK3" s="127"/>
    </row>
    <row r="4" spans="2:42" ht="11.25" customHeight="1" x14ac:dyDescent="0.25">
      <c r="B4" s="545" t="s">
        <v>116</v>
      </c>
      <c r="C4" s="546"/>
      <c r="D4" s="546"/>
      <c r="E4" s="547"/>
      <c r="F4" s="258"/>
      <c r="G4" s="510" t="s">
        <v>104</v>
      </c>
      <c r="H4" s="498"/>
      <c r="I4" s="511"/>
      <c r="J4" s="253"/>
      <c r="K4" s="268"/>
      <c r="L4" s="498" t="s">
        <v>117</v>
      </c>
      <c r="M4" s="276"/>
      <c r="N4" s="251"/>
      <c r="O4" s="268"/>
      <c r="P4" s="498" t="s">
        <v>118</v>
      </c>
      <c r="Q4" s="277"/>
      <c r="R4" s="33"/>
      <c r="S4" s="268"/>
      <c r="T4" s="498" t="s">
        <v>119</v>
      </c>
      <c r="U4" s="277"/>
      <c r="V4" s="33"/>
      <c r="W4" s="268"/>
      <c r="X4" s="498" t="s">
        <v>120</v>
      </c>
      <c r="Y4" s="277"/>
      <c r="Z4" s="33"/>
      <c r="AA4" s="268"/>
      <c r="AB4" s="498" t="s">
        <v>121</v>
      </c>
      <c r="AC4" s="279"/>
      <c r="AD4" s="128"/>
      <c r="AE4" s="128"/>
      <c r="AF4" s="128"/>
      <c r="AG4" s="128"/>
      <c r="AH4" s="128"/>
      <c r="AI4" s="128"/>
      <c r="AJ4" s="128"/>
      <c r="AK4" s="128"/>
      <c r="AL4" s="402" t="s">
        <v>15</v>
      </c>
      <c r="AN4" s="414" t="s">
        <v>16</v>
      </c>
      <c r="AP4" s="415" t="s">
        <v>17</v>
      </c>
    </row>
    <row r="5" spans="2:42" ht="3.75" customHeight="1" x14ac:dyDescent="0.25">
      <c r="B5" s="548"/>
      <c r="C5" s="549"/>
      <c r="D5" s="549"/>
      <c r="E5" s="550"/>
      <c r="F5" s="258"/>
      <c r="G5" s="512"/>
      <c r="H5" s="499"/>
      <c r="I5" s="513"/>
      <c r="J5" s="253"/>
      <c r="K5" s="262"/>
      <c r="L5" s="499"/>
      <c r="M5" s="263"/>
      <c r="N5" s="251"/>
      <c r="O5" s="262"/>
      <c r="P5" s="499"/>
      <c r="Q5" s="264"/>
      <c r="R5" s="33"/>
      <c r="S5" s="262"/>
      <c r="T5" s="499"/>
      <c r="U5" s="264"/>
      <c r="V5" s="33"/>
      <c r="W5" s="262"/>
      <c r="X5" s="499"/>
      <c r="Y5" s="264"/>
      <c r="Z5" s="33"/>
      <c r="AA5" s="262"/>
      <c r="AB5" s="499"/>
      <c r="AC5" s="273"/>
      <c r="AD5" s="128"/>
      <c r="AE5" s="128"/>
      <c r="AF5" s="128"/>
      <c r="AG5" s="128"/>
      <c r="AH5" s="128"/>
      <c r="AI5" s="128"/>
      <c r="AJ5" s="128"/>
      <c r="AK5" s="128"/>
      <c r="AL5" s="403"/>
      <c r="AN5" s="414"/>
      <c r="AP5" s="415"/>
    </row>
    <row r="6" spans="2:42" ht="11.25" customHeight="1" x14ac:dyDescent="0.25">
      <c r="B6" s="548"/>
      <c r="C6" s="549"/>
      <c r="D6" s="549"/>
      <c r="E6" s="550"/>
      <c r="F6" s="258"/>
      <c r="G6" s="512"/>
      <c r="H6" s="499"/>
      <c r="I6" s="513"/>
      <c r="J6" s="253"/>
      <c r="K6" s="262"/>
      <c r="L6" s="499"/>
      <c r="M6" s="263"/>
      <c r="N6" s="251"/>
      <c r="O6" s="262"/>
      <c r="P6" s="499"/>
      <c r="Q6" s="264"/>
      <c r="R6" s="33"/>
      <c r="S6" s="262"/>
      <c r="T6" s="499"/>
      <c r="U6" s="264"/>
      <c r="V6" s="33"/>
      <c r="W6" s="262"/>
      <c r="X6" s="499"/>
      <c r="Y6" s="264"/>
      <c r="Z6" s="33"/>
      <c r="AA6" s="262"/>
      <c r="AB6" s="499"/>
      <c r="AC6" s="273"/>
      <c r="AD6" s="128"/>
      <c r="AE6" s="128"/>
      <c r="AF6" s="128"/>
      <c r="AG6" s="128"/>
      <c r="AH6" s="128"/>
      <c r="AI6" s="128"/>
      <c r="AJ6" s="128"/>
      <c r="AK6" s="128"/>
      <c r="AL6" s="404"/>
      <c r="AN6" s="414"/>
      <c r="AP6" s="415"/>
    </row>
    <row r="7" spans="2:42" ht="3.75" customHeight="1" x14ac:dyDescent="0.25">
      <c r="B7" s="548"/>
      <c r="C7" s="549"/>
      <c r="D7" s="549"/>
      <c r="E7" s="550"/>
      <c r="F7" s="258"/>
      <c r="G7" s="512"/>
      <c r="H7" s="499"/>
      <c r="I7" s="513"/>
      <c r="J7" s="253"/>
      <c r="K7" s="262"/>
      <c r="L7" s="499"/>
      <c r="M7" s="263"/>
      <c r="N7" s="251"/>
      <c r="O7" s="262"/>
      <c r="P7" s="499"/>
      <c r="Q7" s="264"/>
      <c r="R7" s="33"/>
      <c r="S7" s="262"/>
      <c r="T7" s="499"/>
      <c r="U7" s="264"/>
      <c r="V7" s="33"/>
      <c r="W7" s="262"/>
      <c r="X7" s="499"/>
      <c r="Y7" s="264"/>
      <c r="Z7" s="33"/>
      <c r="AA7" s="262"/>
      <c r="AB7" s="499"/>
      <c r="AC7" s="273"/>
      <c r="AD7" s="128"/>
      <c r="AE7" s="128"/>
      <c r="AF7" s="128"/>
      <c r="AG7" s="128"/>
      <c r="AH7" s="128"/>
      <c r="AI7" s="128"/>
      <c r="AJ7" s="128"/>
      <c r="AK7" s="128"/>
      <c r="AN7" s="1"/>
    </row>
    <row r="8" spans="2:42" ht="11.25" customHeight="1" x14ac:dyDescent="0.25">
      <c r="B8" s="548"/>
      <c r="C8" s="549"/>
      <c r="D8" s="549"/>
      <c r="E8" s="550"/>
      <c r="F8" s="258"/>
      <c r="G8" s="512"/>
      <c r="H8" s="499"/>
      <c r="I8" s="513"/>
      <c r="J8" s="253"/>
      <c r="K8" s="262"/>
      <c r="L8" s="499"/>
      <c r="M8" s="263"/>
      <c r="N8" s="251"/>
      <c r="O8" s="262"/>
      <c r="P8" s="499"/>
      <c r="Q8" s="264"/>
      <c r="R8" s="33"/>
      <c r="S8" s="262"/>
      <c r="T8" s="499"/>
      <c r="U8" s="264"/>
      <c r="V8" s="33"/>
      <c r="W8" s="262"/>
      <c r="X8" s="499"/>
      <c r="Y8" s="264"/>
      <c r="Z8" s="33"/>
      <c r="AA8" s="262"/>
      <c r="AB8" s="499"/>
      <c r="AC8" s="273"/>
      <c r="AD8" s="128"/>
      <c r="AE8" s="128"/>
      <c r="AF8" s="128"/>
      <c r="AG8" s="128"/>
      <c r="AH8" s="128"/>
      <c r="AI8" s="128"/>
      <c r="AJ8" s="128"/>
      <c r="AK8" s="128"/>
      <c r="AL8" s="405" t="s">
        <v>19</v>
      </c>
      <c r="AN8" s="387" t="s">
        <v>20</v>
      </c>
      <c r="AO8" s="33"/>
      <c r="AP8" s="390" t="s">
        <v>21</v>
      </c>
    </row>
    <row r="9" spans="2:42" ht="3.75" customHeight="1" x14ac:dyDescent="0.25">
      <c r="B9" s="548"/>
      <c r="C9" s="549"/>
      <c r="D9" s="549"/>
      <c r="E9" s="550"/>
      <c r="F9" s="258"/>
      <c r="G9" s="512"/>
      <c r="H9" s="499"/>
      <c r="I9" s="513"/>
      <c r="J9" s="253"/>
      <c r="K9" s="262"/>
      <c r="L9" s="499"/>
      <c r="M9" s="263"/>
      <c r="N9" s="251"/>
      <c r="O9" s="262"/>
      <c r="P9" s="499"/>
      <c r="Q9" s="264"/>
      <c r="R9" s="33"/>
      <c r="S9" s="262"/>
      <c r="T9" s="499"/>
      <c r="U9" s="264"/>
      <c r="V9" s="33"/>
      <c r="W9" s="262"/>
      <c r="X9" s="499"/>
      <c r="Y9" s="264"/>
      <c r="Z9" s="33"/>
      <c r="AA9" s="262"/>
      <c r="AB9" s="499"/>
      <c r="AC9" s="273"/>
      <c r="AD9" s="128"/>
      <c r="AE9" s="128"/>
      <c r="AF9" s="128"/>
      <c r="AG9" s="128"/>
      <c r="AH9" s="128"/>
      <c r="AI9" s="128"/>
      <c r="AJ9" s="128"/>
      <c r="AK9" s="128"/>
      <c r="AL9" s="406"/>
      <c r="AN9" s="388"/>
      <c r="AO9" s="33"/>
      <c r="AP9" s="391"/>
    </row>
    <row r="10" spans="2:42" ht="11.25" customHeight="1" x14ac:dyDescent="0.25">
      <c r="B10" s="548"/>
      <c r="C10" s="549"/>
      <c r="D10" s="549"/>
      <c r="E10" s="550"/>
      <c r="F10" s="258"/>
      <c r="G10" s="512"/>
      <c r="H10" s="499"/>
      <c r="I10" s="513"/>
      <c r="J10" s="253"/>
      <c r="K10" s="262"/>
      <c r="L10" s="499"/>
      <c r="M10" s="263"/>
      <c r="N10" s="251"/>
      <c r="O10" s="262"/>
      <c r="P10" s="499"/>
      <c r="Q10" s="264"/>
      <c r="R10" s="33"/>
      <c r="S10" s="262"/>
      <c r="T10" s="499"/>
      <c r="U10" s="264"/>
      <c r="V10" s="33"/>
      <c r="W10" s="262"/>
      <c r="X10" s="499"/>
      <c r="Y10" s="264"/>
      <c r="Z10" s="33"/>
      <c r="AA10" s="262"/>
      <c r="AB10" s="499"/>
      <c r="AC10" s="273"/>
      <c r="AD10" s="128"/>
      <c r="AE10" s="128"/>
      <c r="AF10" s="128"/>
      <c r="AG10" s="128"/>
      <c r="AH10" s="128"/>
      <c r="AI10" s="128"/>
      <c r="AJ10" s="128"/>
      <c r="AK10" s="128"/>
      <c r="AL10" s="407"/>
      <c r="AN10" s="389"/>
      <c r="AO10" s="33"/>
      <c r="AP10" s="392"/>
    </row>
    <row r="11" spans="2:42" ht="3.75" customHeight="1" thickBot="1" x14ac:dyDescent="0.3">
      <c r="B11" s="548"/>
      <c r="C11" s="549"/>
      <c r="D11" s="549"/>
      <c r="E11" s="550"/>
      <c r="F11" s="33"/>
      <c r="G11" s="512"/>
      <c r="H11" s="499"/>
      <c r="I11" s="513"/>
      <c r="J11" s="253"/>
      <c r="K11" s="262"/>
      <c r="L11" s="252"/>
      <c r="M11" s="264"/>
      <c r="N11" s="259"/>
      <c r="O11" s="262"/>
      <c r="P11" s="252"/>
      <c r="Q11" s="264"/>
      <c r="R11" s="33"/>
      <c r="S11" s="262"/>
      <c r="T11" s="252"/>
      <c r="U11" s="264"/>
      <c r="V11" s="33"/>
      <c r="W11" s="262"/>
      <c r="X11" s="252"/>
      <c r="Y11" s="264"/>
      <c r="Z11" s="33"/>
      <c r="AA11" s="262"/>
      <c r="AB11" s="252"/>
      <c r="AC11" s="280"/>
      <c r="AN11" s="33"/>
      <c r="AO11" s="33"/>
      <c r="AP11" s="33"/>
    </row>
    <row r="12" spans="2:42" ht="11.25" customHeight="1" x14ac:dyDescent="0.25">
      <c r="B12" s="28"/>
      <c r="D12" s="488" t="s">
        <v>122</v>
      </c>
      <c r="E12" s="281"/>
      <c r="F12" s="258"/>
      <c r="G12" s="262"/>
      <c r="H12" s="495" t="s">
        <v>10</v>
      </c>
      <c r="I12" s="263"/>
      <c r="J12" s="253"/>
      <c r="K12" s="262"/>
      <c r="L12" s="495" t="s">
        <v>10</v>
      </c>
      <c r="M12" s="263"/>
      <c r="N12" s="251"/>
      <c r="O12" s="262"/>
      <c r="P12" s="495" t="s">
        <v>10</v>
      </c>
      <c r="Q12" s="264"/>
      <c r="R12" s="33"/>
      <c r="S12" s="262"/>
      <c r="T12" s="495" t="s">
        <v>10</v>
      </c>
      <c r="U12" s="264"/>
      <c r="V12" s="33"/>
      <c r="W12" s="262"/>
      <c r="X12" s="495" t="s">
        <v>10</v>
      </c>
      <c r="Y12" s="264"/>
      <c r="Z12" s="33"/>
      <c r="AA12" s="262"/>
      <c r="AB12" s="536" t="s">
        <v>123</v>
      </c>
      <c r="AC12" s="273"/>
      <c r="AD12" s="128"/>
      <c r="AE12" s="128"/>
      <c r="AF12" s="128"/>
      <c r="AG12" s="128"/>
      <c r="AH12" s="128"/>
      <c r="AI12" s="128"/>
      <c r="AJ12" s="128"/>
      <c r="AK12" s="128"/>
      <c r="AL12" s="408" t="s">
        <v>19</v>
      </c>
      <c r="AN12" s="393" t="s">
        <v>25</v>
      </c>
      <c r="AO12" s="33"/>
      <c r="AP12" s="396" t="s">
        <v>26</v>
      </c>
    </row>
    <row r="13" spans="2:42" ht="3.75" customHeight="1" x14ac:dyDescent="0.25">
      <c r="B13" s="28"/>
      <c r="D13" s="489"/>
      <c r="E13" s="281"/>
      <c r="F13" s="258"/>
      <c r="G13" s="262"/>
      <c r="H13" s="496"/>
      <c r="I13" s="263"/>
      <c r="J13" s="253"/>
      <c r="K13" s="262"/>
      <c r="L13" s="496"/>
      <c r="M13" s="263"/>
      <c r="N13" s="251"/>
      <c r="O13" s="262"/>
      <c r="P13" s="496"/>
      <c r="Q13" s="264"/>
      <c r="R13" s="33"/>
      <c r="S13" s="262"/>
      <c r="T13" s="496"/>
      <c r="U13" s="264"/>
      <c r="V13" s="33"/>
      <c r="W13" s="262"/>
      <c r="X13" s="496"/>
      <c r="Y13" s="264"/>
      <c r="Z13" s="33"/>
      <c r="AA13" s="262"/>
      <c r="AB13" s="537"/>
      <c r="AC13" s="273"/>
      <c r="AD13" s="128"/>
      <c r="AE13" s="128"/>
      <c r="AF13" s="128"/>
      <c r="AG13" s="128"/>
      <c r="AH13" s="128"/>
      <c r="AI13" s="128"/>
      <c r="AJ13" s="128"/>
      <c r="AK13" s="128"/>
      <c r="AL13" s="409"/>
      <c r="AN13" s="394"/>
      <c r="AO13" s="33"/>
      <c r="AP13" s="397"/>
    </row>
    <row r="14" spans="2:42" ht="11.25" customHeight="1" thickBot="1" x14ac:dyDescent="0.3">
      <c r="B14" s="28"/>
      <c r="D14" s="489"/>
      <c r="E14" s="281"/>
      <c r="F14" s="258"/>
      <c r="G14" s="262"/>
      <c r="H14" s="496"/>
      <c r="I14" s="263"/>
      <c r="J14" s="253"/>
      <c r="K14" s="262"/>
      <c r="L14" s="496"/>
      <c r="M14" s="263"/>
      <c r="N14" s="251"/>
      <c r="O14" s="262"/>
      <c r="P14" s="496"/>
      <c r="Q14" s="264"/>
      <c r="R14" s="33"/>
      <c r="S14" s="262"/>
      <c r="T14" s="496"/>
      <c r="U14" s="264"/>
      <c r="V14" s="33"/>
      <c r="W14" s="262"/>
      <c r="X14" s="496"/>
      <c r="Y14" s="264"/>
      <c r="Z14" s="33"/>
      <c r="AA14" s="262"/>
      <c r="AB14" s="537"/>
      <c r="AC14" s="273"/>
      <c r="AD14" s="128"/>
      <c r="AE14" s="128"/>
      <c r="AF14" s="128"/>
      <c r="AG14" s="128"/>
      <c r="AH14" s="128"/>
      <c r="AI14" s="128"/>
      <c r="AJ14" s="128"/>
      <c r="AK14" s="128"/>
      <c r="AL14" s="410"/>
      <c r="AN14" s="395"/>
      <c r="AO14" s="33"/>
      <c r="AP14" s="398"/>
    </row>
    <row r="15" spans="2:42" ht="3.75" customHeight="1" thickBot="1" x14ac:dyDescent="0.3">
      <c r="B15" s="28"/>
      <c r="D15" s="489"/>
      <c r="E15" s="281"/>
      <c r="F15" s="258"/>
      <c r="G15" s="262"/>
      <c r="H15" s="496"/>
      <c r="I15" s="263"/>
      <c r="J15" s="253"/>
      <c r="K15" s="262"/>
      <c r="L15" s="496"/>
      <c r="M15" s="263"/>
      <c r="N15" s="251"/>
      <c r="O15" s="262"/>
      <c r="P15" s="496"/>
      <c r="Q15" s="264"/>
      <c r="R15" s="33"/>
      <c r="S15" s="262"/>
      <c r="T15" s="496"/>
      <c r="U15" s="264"/>
      <c r="V15" s="33"/>
      <c r="W15" s="262"/>
      <c r="X15" s="496"/>
      <c r="Y15" s="264"/>
      <c r="Z15" s="33"/>
      <c r="AA15" s="262"/>
      <c r="AB15" s="537"/>
      <c r="AC15" s="273"/>
      <c r="AD15" s="128"/>
      <c r="AE15" s="128"/>
      <c r="AF15" s="128"/>
      <c r="AG15" s="128"/>
      <c r="AH15" s="128"/>
      <c r="AI15" s="128"/>
      <c r="AJ15" s="128"/>
      <c r="AK15" s="128"/>
      <c r="AN15" s="33"/>
      <c r="AO15" s="33"/>
      <c r="AP15" s="33"/>
    </row>
    <row r="16" spans="2:42" ht="11.25" customHeight="1" x14ac:dyDescent="0.25">
      <c r="B16" s="28"/>
      <c r="D16" s="489"/>
      <c r="E16" s="281"/>
      <c r="F16" s="258"/>
      <c r="G16" s="262"/>
      <c r="H16" s="496"/>
      <c r="I16" s="263"/>
      <c r="J16" s="253"/>
      <c r="K16" s="262"/>
      <c r="L16" s="496"/>
      <c r="M16" s="263"/>
      <c r="N16" s="251"/>
      <c r="O16" s="262"/>
      <c r="P16" s="496"/>
      <c r="Q16" s="264"/>
      <c r="R16" s="33"/>
      <c r="S16" s="262"/>
      <c r="T16" s="496"/>
      <c r="U16" s="264"/>
      <c r="V16" s="33"/>
      <c r="W16" s="262"/>
      <c r="X16" s="496"/>
      <c r="Y16" s="264"/>
      <c r="Z16" s="33"/>
      <c r="AA16" s="262"/>
      <c r="AB16" s="537"/>
      <c r="AC16" s="273"/>
      <c r="AD16" s="128"/>
      <c r="AE16" s="128"/>
      <c r="AF16" s="128"/>
      <c r="AG16" s="128"/>
      <c r="AH16" s="128"/>
      <c r="AI16" s="128"/>
      <c r="AJ16" s="128"/>
      <c r="AK16" s="128"/>
      <c r="AL16" s="416" t="s">
        <v>19</v>
      </c>
      <c r="AN16" s="399" t="s">
        <v>28</v>
      </c>
      <c r="AO16" s="34"/>
      <c r="AP16" s="372" t="s">
        <v>29</v>
      </c>
    </row>
    <row r="17" spans="2:42" ht="3.75" customHeight="1" x14ac:dyDescent="0.25">
      <c r="B17" s="28"/>
      <c r="D17" s="489"/>
      <c r="E17" s="281"/>
      <c r="F17" s="258"/>
      <c r="G17" s="262"/>
      <c r="H17" s="496"/>
      <c r="I17" s="263"/>
      <c r="J17" s="253"/>
      <c r="K17" s="262"/>
      <c r="L17" s="496"/>
      <c r="M17" s="263"/>
      <c r="N17" s="251"/>
      <c r="O17" s="262"/>
      <c r="P17" s="496"/>
      <c r="Q17" s="264"/>
      <c r="R17" s="33"/>
      <c r="S17" s="262"/>
      <c r="T17" s="496"/>
      <c r="U17" s="264"/>
      <c r="V17" s="33"/>
      <c r="W17" s="262"/>
      <c r="X17" s="496"/>
      <c r="Y17" s="264"/>
      <c r="Z17" s="33"/>
      <c r="AA17" s="262"/>
      <c r="AB17" s="537"/>
      <c r="AC17" s="273"/>
      <c r="AD17" s="128"/>
      <c r="AE17" s="128"/>
      <c r="AF17" s="128"/>
      <c r="AG17" s="128"/>
      <c r="AH17" s="128"/>
      <c r="AI17" s="128"/>
      <c r="AJ17" s="128"/>
      <c r="AK17" s="128"/>
      <c r="AL17" s="417"/>
      <c r="AN17" s="400"/>
      <c r="AO17" s="34"/>
      <c r="AP17" s="373"/>
    </row>
    <row r="18" spans="2:42" ht="11.25" customHeight="1" thickBot="1" x14ac:dyDescent="0.3">
      <c r="B18" s="28"/>
      <c r="D18" s="489"/>
      <c r="E18" s="281"/>
      <c r="F18" s="258"/>
      <c r="G18" s="262"/>
      <c r="H18" s="496"/>
      <c r="I18" s="263"/>
      <c r="J18" s="253"/>
      <c r="K18" s="262"/>
      <c r="L18" s="496"/>
      <c r="M18" s="263"/>
      <c r="N18" s="251"/>
      <c r="O18" s="262"/>
      <c r="P18" s="496"/>
      <c r="Q18" s="264"/>
      <c r="R18" s="33"/>
      <c r="S18" s="262"/>
      <c r="T18" s="496"/>
      <c r="U18" s="264"/>
      <c r="V18" s="33"/>
      <c r="W18" s="262"/>
      <c r="X18" s="496"/>
      <c r="Y18" s="264"/>
      <c r="Z18" s="33"/>
      <c r="AA18" s="262"/>
      <c r="AB18" s="537"/>
      <c r="AC18" s="273"/>
      <c r="AD18" s="128"/>
      <c r="AE18" s="128"/>
      <c r="AF18" s="128"/>
      <c r="AG18" s="128"/>
      <c r="AH18" s="128"/>
      <c r="AI18" s="128"/>
      <c r="AJ18" s="128"/>
      <c r="AK18" s="128"/>
      <c r="AL18" s="418"/>
      <c r="AN18" s="401"/>
      <c r="AO18" s="34"/>
      <c r="AP18" s="374"/>
    </row>
    <row r="19" spans="2:42" s="1" customFormat="1" ht="3.75" customHeight="1" x14ac:dyDescent="0.25">
      <c r="B19" s="282"/>
      <c r="D19" s="489"/>
      <c r="E19" s="281"/>
      <c r="F19" s="258"/>
      <c r="G19" s="262"/>
      <c r="H19" s="275"/>
      <c r="I19" s="264"/>
      <c r="J19" s="253"/>
      <c r="K19" s="262"/>
      <c r="L19" s="275"/>
      <c r="M19" s="264"/>
      <c r="N19" s="259"/>
      <c r="O19" s="262"/>
      <c r="P19" s="275"/>
      <c r="Q19" s="264"/>
      <c r="R19" s="33"/>
      <c r="S19" s="262"/>
      <c r="T19" s="275"/>
      <c r="U19" s="264"/>
      <c r="V19" s="33"/>
      <c r="W19" s="262"/>
      <c r="X19" s="275"/>
      <c r="Y19" s="264"/>
      <c r="Z19" s="33"/>
      <c r="AA19" s="262"/>
      <c r="AB19" s="275"/>
      <c r="AC19" s="280"/>
      <c r="AN19" s="34"/>
      <c r="AO19" s="35"/>
      <c r="AP19" s="35"/>
    </row>
    <row r="20" spans="2:42" s="1" customFormat="1" ht="11.25" customHeight="1" x14ac:dyDescent="0.25">
      <c r="B20" s="282"/>
      <c r="D20" s="489"/>
      <c r="E20" s="281"/>
      <c r="F20" s="258"/>
      <c r="G20" s="262"/>
      <c r="H20" s="497" t="s">
        <v>124</v>
      </c>
      <c r="I20" s="296"/>
      <c r="J20" s="297"/>
      <c r="K20" s="298"/>
      <c r="L20" s="497" t="s">
        <v>124</v>
      </c>
      <c r="M20" s="296"/>
      <c r="N20" s="289"/>
      <c r="O20" s="298"/>
      <c r="P20" s="497" t="s">
        <v>124</v>
      </c>
      <c r="Q20" s="299"/>
      <c r="R20" s="300"/>
      <c r="S20" s="298"/>
      <c r="T20" s="497" t="s">
        <v>124</v>
      </c>
      <c r="U20" s="299"/>
      <c r="V20" s="300"/>
      <c r="W20" s="298"/>
      <c r="X20" s="497" t="s">
        <v>124</v>
      </c>
      <c r="Y20" s="299"/>
      <c r="Z20" s="300"/>
      <c r="AA20" s="298"/>
      <c r="AB20" s="542" t="s">
        <v>34</v>
      </c>
      <c r="AC20" s="273"/>
      <c r="AD20" s="128"/>
      <c r="AE20" s="128"/>
      <c r="AF20" s="128"/>
      <c r="AG20" s="128"/>
      <c r="AH20" s="128"/>
      <c r="AI20" s="128"/>
      <c r="AJ20" s="128"/>
      <c r="AK20" s="128"/>
      <c r="AL20" s="411" t="s">
        <v>35</v>
      </c>
      <c r="AN20" s="375" t="s">
        <v>36</v>
      </c>
      <c r="AO20" s="35"/>
      <c r="AP20" s="378" t="s">
        <v>37</v>
      </c>
    </row>
    <row r="21" spans="2:42" s="1" customFormat="1" ht="3.75" customHeight="1" x14ac:dyDescent="0.25">
      <c r="B21" s="282"/>
      <c r="D21" s="489"/>
      <c r="E21" s="281"/>
      <c r="F21" s="258"/>
      <c r="G21" s="262"/>
      <c r="H21" s="497"/>
      <c r="I21" s="296"/>
      <c r="J21" s="297"/>
      <c r="K21" s="298"/>
      <c r="L21" s="497"/>
      <c r="M21" s="296"/>
      <c r="N21" s="289"/>
      <c r="O21" s="298"/>
      <c r="P21" s="497"/>
      <c r="Q21" s="299"/>
      <c r="R21" s="300"/>
      <c r="S21" s="298"/>
      <c r="T21" s="497"/>
      <c r="U21" s="299"/>
      <c r="V21" s="300"/>
      <c r="W21" s="298"/>
      <c r="X21" s="497"/>
      <c r="Y21" s="299"/>
      <c r="Z21" s="300"/>
      <c r="AA21" s="298"/>
      <c r="AB21" s="542"/>
      <c r="AC21" s="273"/>
      <c r="AD21" s="128"/>
      <c r="AE21" s="128"/>
      <c r="AF21" s="128"/>
      <c r="AG21" s="128"/>
      <c r="AH21" s="128"/>
      <c r="AI21" s="128"/>
      <c r="AJ21" s="128"/>
      <c r="AK21" s="128"/>
      <c r="AL21" s="412"/>
      <c r="AN21" s="376"/>
      <c r="AO21" s="35"/>
      <c r="AP21" s="379"/>
    </row>
    <row r="22" spans="2:42" ht="12" customHeight="1" x14ac:dyDescent="0.25">
      <c r="B22" s="28"/>
      <c r="D22" s="489"/>
      <c r="E22" s="281"/>
      <c r="F22" s="258"/>
      <c r="G22" s="262"/>
      <c r="H22" s="497"/>
      <c r="I22" s="296"/>
      <c r="J22" s="297"/>
      <c r="K22" s="298"/>
      <c r="L22" s="497"/>
      <c r="M22" s="296"/>
      <c r="N22" s="289"/>
      <c r="O22" s="298"/>
      <c r="P22" s="497"/>
      <c r="Q22" s="299"/>
      <c r="R22" s="300"/>
      <c r="S22" s="298"/>
      <c r="T22" s="497"/>
      <c r="U22" s="299"/>
      <c r="V22" s="300"/>
      <c r="W22" s="298"/>
      <c r="X22" s="497"/>
      <c r="Y22" s="299"/>
      <c r="Z22" s="300"/>
      <c r="AA22" s="298"/>
      <c r="AB22" s="542"/>
      <c r="AC22" s="273"/>
      <c r="AD22" s="128"/>
      <c r="AE22" s="128"/>
      <c r="AF22" s="128"/>
      <c r="AG22" s="128"/>
      <c r="AH22" s="128"/>
      <c r="AI22" s="128"/>
      <c r="AJ22" s="128"/>
      <c r="AK22" s="128"/>
      <c r="AL22" s="413"/>
      <c r="AN22" s="377"/>
      <c r="AO22" s="34"/>
      <c r="AP22" s="380"/>
    </row>
    <row r="23" spans="2:42" ht="3.75" customHeight="1" thickBot="1" x14ac:dyDescent="0.3">
      <c r="B23" s="28"/>
      <c r="D23" s="489"/>
      <c r="E23" s="281"/>
      <c r="F23" s="258"/>
      <c r="G23" s="262"/>
      <c r="H23" s="275"/>
      <c r="I23" s="264"/>
      <c r="J23" s="253"/>
      <c r="K23" s="262"/>
      <c r="L23" s="275"/>
      <c r="M23" s="264"/>
      <c r="N23" s="259"/>
      <c r="O23" s="262"/>
      <c r="P23" s="275"/>
      <c r="Q23" s="264"/>
      <c r="R23" s="33"/>
      <c r="S23" s="262"/>
      <c r="T23" s="275"/>
      <c r="U23" s="264"/>
      <c r="V23" s="33"/>
      <c r="W23" s="262"/>
      <c r="X23" s="275"/>
      <c r="Y23" s="264"/>
      <c r="Z23" s="33"/>
      <c r="AA23" s="262"/>
      <c r="AB23" s="275"/>
      <c r="AC23" s="273"/>
      <c r="AD23" s="128"/>
      <c r="AE23" s="128"/>
      <c r="AF23" s="128"/>
      <c r="AG23" s="128"/>
      <c r="AH23" s="128"/>
      <c r="AI23" s="128"/>
      <c r="AJ23" s="128"/>
      <c r="AK23" s="128"/>
      <c r="AL23" s="1"/>
      <c r="AN23" s="34"/>
      <c r="AO23" s="34"/>
      <c r="AP23" s="34"/>
    </row>
    <row r="24" spans="2:42" ht="11.25" customHeight="1" x14ac:dyDescent="0.25">
      <c r="B24" s="28"/>
      <c r="D24" s="489"/>
      <c r="E24" s="281"/>
      <c r="F24" s="258"/>
      <c r="G24" s="262"/>
      <c r="H24" s="494" t="s">
        <v>23</v>
      </c>
      <c r="I24" s="265"/>
      <c r="J24" s="253"/>
      <c r="K24" s="262"/>
      <c r="L24" s="494" t="s">
        <v>23</v>
      </c>
      <c r="M24" s="265"/>
      <c r="N24" s="42"/>
      <c r="O24" s="262"/>
      <c r="P24" s="494" t="s">
        <v>23</v>
      </c>
      <c r="Q24" s="264"/>
      <c r="R24" s="33"/>
      <c r="S24" s="262"/>
      <c r="T24" s="494" t="s">
        <v>23</v>
      </c>
      <c r="U24" s="264"/>
      <c r="V24" s="33"/>
      <c r="W24" s="262"/>
      <c r="X24" s="494" t="s">
        <v>23</v>
      </c>
      <c r="Y24" s="264"/>
      <c r="Z24" s="33"/>
      <c r="AA24" s="262"/>
      <c r="AB24" s="494" t="s">
        <v>23</v>
      </c>
      <c r="AC24" s="273"/>
      <c r="AD24" s="128"/>
      <c r="AE24" s="128"/>
      <c r="AF24" s="128"/>
      <c r="AG24" s="128"/>
      <c r="AH24" s="128"/>
      <c r="AI24" s="128"/>
      <c r="AJ24" s="128"/>
      <c r="AK24" s="128"/>
      <c r="AL24" s="431" t="s">
        <v>39</v>
      </c>
      <c r="AN24" s="381" t="s">
        <v>40</v>
      </c>
      <c r="AO24" s="34"/>
      <c r="AP24" s="384" t="s">
        <v>41</v>
      </c>
    </row>
    <row r="25" spans="2:42" ht="3.75" customHeight="1" x14ac:dyDescent="0.25">
      <c r="B25" s="28"/>
      <c r="D25" s="489"/>
      <c r="E25" s="281"/>
      <c r="F25" s="258"/>
      <c r="G25" s="262"/>
      <c r="H25" s="494"/>
      <c r="I25" s="265"/>
      <c r="J25" s="253"/>
      <c r="K25" s="262"/>
      <c r="L25" s="494"/>
      <c r="M25" s="265"/>
      <c r="N25" s="42"/>
      <c r="O25" s="262"/>
      <c r="P25" s="494"/>
      <c r="Q25" s="264"/>
      <c r="R25" s="33"/>
      <c r="S25" s="262"/>
      <c r="T25" s="494"/>
      <c r="U25" s="264"/>
      <c r="V25" s="33"/>
      <c r="W25" s="262"/>
      <c r="X25" s="494"/>
      <c r="Y25" s="264"/>
      <c r="Z25" s="33"/>
      <c r="AA25" s="262"/>
      <c r="AB25" s="494"/>
      <c r="AC25" s="273"/>
      <c r="AD25" s="128"/>
      <c r="AE25" s="128"/>
      <c r="AF25" s="128"/>
      <c r="AG25" s="128"/>
      <c r="AH25" s="128"/>
      <c r="AI25" s="128"/>
      <c r="AJ25" s="128"/>
      <c r="AK25" s="128"/>
      <c r="AL25" s="432"/>
      <c r="AN25" s="382"/>
      <c r="AO25" s="34"/>
      <c r="AP25" s="385"/>
    </row>
    <row r="26" spans="2:42" ht="12" customHeight="1" thickBot="1" x14ac:dyDescent="0.3">
      <c r="B26" s="28"/>
      <c r="D26" s="489"/>
      <c r="E26" s="281"/>
      <c r="F26" s="258"/>
      <c r="G26" s="262"/>
      <c r="H26" s="494"/>
      <c r="I26" s="265"/>
      <c r="J26" s="253"/>
      <c r="K26" s="262"/>
      <c r="L26" s="494"/>
      <c r="M26" s="265"/>
      <c r="N26" s="42"/>
      <c r="O26" s="262"/>
      <c r="P26" s="494"/>
      <c r="Q26" s="264"/>
      <c r="R26" s="33"/>
      <c r="S26" s="262"/>
      <c r="T26" s="494"/>
      <c r="U26" s="264"/>
      <c r="V26" s="33"/>
      <c r="W26" s="262"/>
      <c r="X26" s="494"/>
      <c r="Y26" s="264"/>
      <c r="Z26" s="33"/>
      <c r="AA26" s="262"/>
      <c r="AB26" s="494"/>
      <c r="AC26" s="273"/>
      <c r="AD26" s="128"/>
      <c r="AE26" s="128"/>
      <c r="AF26" s="128"/>
      <c r="AG26" s="128"/>
      <c r="AH26" s="128"/>
      <c r="AI26" s="128"/>
      <c r="AJ26" s="128"/>
      <c r="AK26" s="128"/>
      <c r="AL26" s="433"/>
      <c r="AN26" s="383"/>
      <c r="AO26" s="34"/>
      <c r="AP26" s="386"/>
    </row>
    <row r="27" spans="2:42" ht="3.75" customHeight="1" x14ac:dyDescent="0.25">
      <c r="B27" s="28"/>
      <c r="D27" s="489"/>
      <c r="E27" s="281"/>
      <c r="F27" s="258"/>
      <c r="G27" s="262"/>
      <c r="H27" s="494"/>
      <c r="I27" s="265"/>
      <c r="J27" s="253"/>
      <c r="K27" s="262"/>
      <c r="L27" s="494"/>
      <c r="M27" s="265"/>
      <c r="N27" s="42"/>
      <c r="O27" s="262"/>
      <c r="P27" s="494"/>
      <c r="Q27" s="264"/>
      <c r="R27" s="33"/>
      <c r="S27" s="262"/>
      <c r="T27" s="494"/>
      <c r="U27" s="264"/>
      <c r="V27" s="33"/>
      <c r="W27" s="262"/>
      <c r="X27" s="494"/>
      <c r="Y27" s="264"/>
      <c r="Z27" s="33"/>
      <c r="AA27" s="262"/>
      <c r="AB27" s="494"/>
      <c r="AC27" s="280"/>
      <c r="AN27" s="34"/>
      <c r="AO27" s="34"/>
      <c r="AP27" s="34"/>
    </row>
    <row r="28" spans="2:42" ht="11.25" customHeight="1" x14ac:dyDescent="0.25">
      <c r="B28" s="28"/>
      <c r="D28" s="489"/>
      <c r="E28" s="281"/>
      <c r="F28" s="258"/>
      <c r="G28" s="262"/>
      <c r="H28" s="494"/>
      <c r="I28" s="265"/>
      <c r="J28" s="253"/>
      <c r="K28" s="262"/>
      <c r="L28" s="494"/>
      <c r="M28" s="265"/>
      <c r="N28" s="42"/>
      <c r="O28" s="262"/>
      <c r="P28" s="494"/>
      <c r="Q28" s="264"/>
      <c r="R28" s="33"/>
      <c r="S28" s="262"/>
      <c r="T28" s="494"/>
      <c r="U28" s="264"/>
      <c r="V28" s="33"/>
      <c r="W28" s="262"/>
      <c r="X28" s="494"/>
      <c r="Y28" s="264"/>
      <c r="Z28" s="33"/>
      <c r="AA28" s="262"/>
      <c r="AB28" s="494"/>
      <c r="AC28" s="265"/>
      <c r="AD28" s="42"/>
      <c r="AE28" s="42"/>
      <c r="AF28" s="42"/>
      <c r="AG28" s="42"/>
      <c r="AH28" s="42"/>
      <c r="AI28" s="42"/>
      <c r="AJ28" s="42"/>
      <c r="AK28" s="42"/>
      <c r="AL28" s="428" t="s">
        <v>46</v>
      </c>
      <c r="AN28" s="34"/>
      <c r="AO28" s="34"/>
      <c r="AP28" s="34"/>
    </row>
    <row r="29" spans="2:42" ht="3.75" customHeight="1" x14ac:dyDescent="0.25">
      <c r="B29" s="28"/>
      <c r="D29" s="489"/>
      <c r="E29" s="281"/>
      <c r="F29" s="258"/>
      <c r="G29" s="262"/>
      <c r="H29" s="494"/>
      <c r="I29" s="265"/>
      <c r="J29" s="253"/>
      <c r="K29" s="262"/>
      <c r="L29" s="494"/>
      <c r="M29" s="265"/>
      <c r="N29" s="42"/>
      <c r="O29" s="262"/>
      <c r="P29" s="494"/>
      <c r="Q29" s="264"/>
      <c r="R29" s="33"/>
      <c r="S29" s="262"/>
      <c r="T29" s="494"/>
      <c r="U29" s="264"/>
      <c r="V29" s="33"/>
      <c r="W29" s="262"/>
      <c r="X29" s="494"/>
      <c r="Y29" s="264"/>
      <c r="Z29" s="33"/>
      <c r="AA29" s="262"/>
      <c r="AB29" s="494"/>
      <c r="AC29" s="265"/>
      <c r="AD29" s="42"/>
      <c r="AE29" s="42"/>
      <c r="AF29" s="42"/>
      <c r="AG29" s="42"/>
      <c r="AH29" s="42"/>
      <c r="AI29" s="42"/>
      <c r="AJ29" s="42"/>
      <c r="AK29" s="42"/>
      <c r="AL29" s="429"/>
      <c r="AN29" s="34"/>
      <c r="AO29" s="34"/>
      <c r="AP29" s="34"/>
    </row>
    <row r="30" spans="2:42" ht="11.25" customHeight="1" x14ac:dyDescent="0.25">
      <c r="B30" s="28"/>
      <c r="D30" s="489"/>
      <c r="E30" s="281"/>
      <c r="F30" s="258"/>
      <c r="G30" s="262"/>
      <c r="H30" s="494"/>
      <c r="I30" s="265"/>
      <c r="J30" s="253"/>
      <c r="K30" s="262"/>
      <c r="L30" s="494"/>
      <c r="M30" s="265"/>
      <c r="N30" s="42"/>
      <c r="O30" s="262"/>
      <c r="P30" s="494"/>
      <c r="Q30" s="264"/>
      <c r="R30" s="33"/>
      <c r="S30" s="262"/>
      <c r="T30" s="494"/>
      <c r="U30" s="264"/>
      <c r="V30" s="33"/>
      <c r="W30" s="262"/>
      <c r="X30" s="494"/>
      <c r="Y30" s="264"/>
      <c r="Z30" s="33"/>
      <c r="AA30" s="262"/>
      <c r="AB30" s="494"/>
      <c r="AC30" s="265"/>
      <c r="AD30" s="42"/>
      <c r="AE30" s="42"/>
      <c r="AF30" s="42"/>
      <c r="AG30" s="42"/>
      <c r="AH30" s="42"/>
      <c r="AI30" s="42"/>
      <c r="AJ30" s="42"/>
      <c r="AK30" s="42"/>
      <c r="AL30" s="430"/>
      <c r="AN30" s="34"/>
      <c r="AO30" s="34"/>
      <c r="AP30" s="34"/>
    </row>
    <row r="31" spans="2:42" ht="3.75" customHeight="1" x14ac:dyDescent="0.25">
      <c r="B31" s="28"/>
      <c r="D31" s="489"/>
      <c r="E31" s="281"/>
      <c r="F31" s="258"/>
      <c r="G31" s="262"/>
      <c r="H31" s="275"/>
      <c r="I31" s="264"/>
      <c r="J31" s="253"/>
      <c r="K31" s="262"/>
      <c r="L31" s="275"/>
      <c r="M31" s="264"/>
      <c r="N31" s="259"/>
      <c r="O31" s="262"/>
      <c r="P31" s="275"/>
      <c r="Q31" s="264"/>
      <c r="R31" s="33"/>
      <c r="S31" s="262"/>
      <c r="T31" s="275"/>
      <c r="U31" s="264"/>
      <c r="V31" s="33"/>
      <c r="W31" s="262"/>
      <c r="X31" s="275"/>
      <c r="Y31" s="264"/>
      <c r="Z31" s="33"/>
      <c r="AA31" s="262"/>
      <c r="AB31" s="275"/>
      <c r="AC31" s="280"/>
    </row>
    <row r="32" spans="2:42" ht="11.25" customHeight="1" x14ac:dyDescent="0.25">
      <c r="B32" s="28"/>
      <c r="D32" s="489"/>
      <c r="E32" s="281"/>
      <c r="F32" s="258"/>
      <c r="G32" s="262"/>
      <c r="H32" s="491" t="s">
        <v>22</v>
      </c>
      <c r="I32" s="301"/>
      <c r="J32" s="297"/>
      <c r="K32" s="298"/>
      <c r="L32" s="523" t="s">
        <v>110</v>
      </c>
      <c r="M32" s="296"/>
      <c r="N32" s="289"/>
      <c r="O32" s="298"/>
      <c r="P32" s="525" t="s">
        <v>49</v>
      </c>
      <c r="Q32" s="299"/>
      <c r="R32" s="300"/>
      <c r="S32" s="298"/>
      <c r="T32" s="527" t="s">
        <v>50</v>
      </c>
      <c r="U32" s="299"/>
      <c r="V32" s="300"/>
      <c r="W32" s="298"/>
      <c r="X32" s="491" t="s">
        <v>22</v>
      </c>
      <c r="Y32" s="299"/>
      <c r="Z32" s="300"/>
      <c r="AA32" s="298"/>
      <c r="AB32" s="491" t="s">
        <v>22</v>
      </c>
      <c r="AC32" s="269"/>
      <c r="AD32" s="129"/>
      <c r="AE32" s="129"/>
      <c r="AF32" s="129"/>
      <c r="AG32" s="129"/>
      <c r="AH32" s="129"/>
      <c r="AI32" s="129"/>
      <c r="AJ32" s="129"/>
      <c r="AK32" s="129"/>
    </row>
    <row r="33" spans="2:37" ht="3.75" customHeight="1" x14ac:dyDescent="0.25">
      <c r="B33" s="28"/>
      <c r="D33" s="489"/>
      <c r="E33" s="281"/>
      <c r="F33" s="258"/>
      <c r="G33" s="262"/>
      <c r="H33" s="491"/>
      <c r="I33" s="301"/>
      <c r="J33" s="297"/>
      <c r="K33" s="298"/>
      <c r="L33" s="523"/>
      <c r="M33" s="296"/>
      <c r="N33" s="289"/>
      <c r="O33" s="298"/>
      <c r="P33" s="525"/>
      <c r="Q33" s="299"/>
      <c r="R33" s="300"/>
      <c r="S33" s="298"/>
      <c r="T33" s="527"/>
      <c r="U33" s="299"/>
      <c r="V33" s="300"/>
      <c r="W33" s="298"/>
      <c r="X33" s="491"/>
      <c r="Y33" s="299"/>
      <c r="Z33" s="300"/>
      <c r="AA33" s="298"/>
      <c r="AB33" s="491"/>
      <c r="AC33" s="269"/>
      <c r="AD33" s="129"/>
      <c r="AE33" s="129"/>
      <c r="AF33" s="129"/>
      <c r="AG33" s="129"/>
      <c r="AH33" s="129"/>
      <c r="AI33" s="129"/>
      <c r="AJ33" s="129"/>
      <c r="AK33" s="129"/>
    </row>
    <row r="34" spans="2:37" ht="11.25" customHeight="1" thickBot="1" x14ac:dyDescent="0.3">
      <c r="B34" s="28"/>
      <c r="D34" s="490"/>
      <c r="E34" s="281"/>
      <c r="F34" s="258"/>
      <c r="G34" s="262"/>
      <c r="H34" s="492"/>
      <c r="I34" s="301"/>
      <c r="J34" s="297"/>
      <c r="K34" s="298"/>
      <c r="L34" s="524"/>
      <c r="M34" s="296"/>
      <c r="N34" s="289"/>
      <c r="O34" s="298"/>
      <c r="P34" s="526"/>
      <c r="Q34" s="299"/>
      <c r="R34" s="300"/>
      <c r="S34" s="298"/>
      <c r="T34" s="528"/>
      <c r="U34" s="299"/>
      <c r="V34" s="300"/>
      <c r="W34" s="298"/>
      <c r="X34" s="492"/>
      <c r="Y34" s="299"/>
      <c r="Z34" s="300"/>
      <c r="AA34" s="298"/>
      <c r="AB34" s="492"/>
      <c r="AC34" s="269"/>
      <c r="AD34" s="129"/>
      <c r="AE34" s="129"/>
      <c r="AF34" s="129"/>
      <c r="AG34" s="129"/>
      <c r="AH34" s="129"/>
      <c r="AI34" s="129"/>
      <c r="AJ34" s="129"/>
      <c r="AK34" s="129"/>
    </row>
    <row r="35" spans="2:37" ht="3.75" customHeight="1" thickBot="1" x14ac:dyDescent="0.3">
      <c r="B35" s="28"/>
      <c r="D35" s="33"/>
      <c r="E35" s="260"/>
      <c r="F35" s="33"/>
      <c r="G35" s="262"/>
      <c r="H35" s="252"/>
      <c r="I35" s="264"/>
      <c r="J35" s="253"/>
      <c r="K35" s="262"/>
      <c r="L35" s="252"/>
      <c r="M35" s="264"/>
      <c r="N35" s="259"/>
      <c r="O35" s="262"/>
      <c r="P35" s="252"/>
      <c r="Q35" s="264"/>
      <c r="R35" s="33"/>
      <c r="S35" s="262"/>
      <c r="T35" s="252"/>
      <c r="U35" s="264"/>
      <c r="V35" s="33"/>
      <c r="W35" s="262"/>
      <c r="X35" s="252"/>
      <c r="Y35" s="264"/>
      <c r="Z35" s="33"/>
      <c r="AA35" s="262"/>
      <c r="AB35" s="252"/>
      <c r="AC35" s="269"/>
      <c r="AD35" s="129"/>
      <c r="AE35" s="129"/>
      <c r="AF35" s="129"/>
      <c r="AG35" s="129"/>
      <c r="AH35" s="129"/>
      <c r="AI35" s="129"/>
      <c r="AJ35" s="129"/>
      <c r="AK35" s="129"/>
    </row>
    <row r="36" spans="2:37" ht="11.25" customHeight="1" x14ac:dyDescent="0.25">
      <c r="B36" s="28"/>
      <c r="D36" s="488" t="s">
        <v>125</v>
      </c>
      <c r="E36" s="281"/>
      <c r="F36" s="258"/>
      <c r="G36" s="262"/>
      <c r="H36" s="506" t="s">
        <v>54</v>
      </c>
      <c r="I36" s="265"/>
      <c r="J36" s="253"/>
      <c r="K36" s="262"/>
      <c r="L36" s="533" t="s">
        <v>109</v>
      </c>
      <c r="M36" s="265"/>
      <c r="N36" s="42"/>
      <c r="O36" s="262"/>
      <c r="P36" s="538" t="s">
        <v>31</v>
      </c>
      <c r="Q36" s="264"/>
      <c r="R36" s="33"/>
      <c r="S36" s="262"/>
      <c r="T36" s="540" t="s">
        <v>43</v>
      </c>
      <c r="U36" s="264"/>
      <c r="V36" s="33"/>
      <c r="W36" s="262"/>
      <c r="X36" s="531" t="s">
        <v>33</v>
      </c>
      <c r="Y36" s="264"/>
      <c r="Z36" s="33"/>
      <c r="AA36" s="262"/>
      <c r="AB36" s="529" t="s">
        <v>44</v>
      </c>
      <c r="AC36" s="269"/>
      <c r="AD36" s="129"/>
      <c r="AE36" s="129"/>
      <c r="AF36" s="129"/>
      <c r="AG36" s="129"/>
      <c r="AH36" s="129"/>
      <c r="AI36" s="129"/>
      <c r="AJ36" s="129"/>
      <c r="AK36" s="129"/>
    </row>
    <row r="37" spans="2:37" ht="3.75" customHeight="1" x14ac:dyDescent="0.25">
      <c r="B37" s="28"/>
      <c r="D37" s="489"/>
      <c r="E37" s="281"/>
      <c r="F37" s="258"/>
      <c r="G37" s="262"/>
      <c r="H37" s="507"/>
      <c r="I37" s="265"/>
      <c r="J37" s="253"/>
      <c r="K37" s="262"/>
      <c r="L37" s="534"/>
      <c r="M37" s="265"/>
      <c r="N37" s="42"/>
      <c r="O37" s="262"/>
      <c r="P37" s="539"/>
      <c r="Q37" s="264"/>
      <c r="R37" s="33"/>
      <c r="S37" s="262"/>
      <c r="T37" s="541"/>
      <c r="U37" s="264"/>
      <c r="V37" s="33"/>
      <c r="W37" s="262"/>
      <c r="X37" s="532"/>
      <c r="Y37" s="264"/>
      <c r="Z37" s="33"/>
      <c r="AA37" s="262"/>
      <c r="AB37" s="530"/>
      <c r="AC37" s="269"/>
      <c r="AD37" s="129"/>
      <c r="AE37" s="129"/>
      <c r="AF37" s="129"/>
      <c r="AG37" s="129"/>
      <c r="AH37" s="129"/>
      <c r="AI37" s="129"/>
      <c r="AJ37" s="129"/>
      <c r="AK37" s="129"/>
    </row>
    <row r="38" spans="2:37" ht="11.25" customHeight="1" x14ac:dyDescent="0.25">
      <c r="B38" s="28"/>
      <c r="D38" s="489"/>
      <c r="E38" s="281"/>
      <c r="F38" s="258"/>
      <c r="G38" s="262"/>
      <c r="H38" s="507"/>
      <c r="I38" s="265"/>
      <c r="J38" s="253"/>
      <c r="K38" s="262"/>
      <c r="L38" s="534"/>
      <c r="M38" s="265"/>
      <c r="N38" s="42"/>
      <c r="O38" s="262"/>
      <c r="P38" s="539"/>
      <c r="Q38" s="264"/>
      <c r="R38" s="33"/>
      <c r="S38" s="262"/>
      <c r="T38" s="541"/>
      <c r="U38" s="264"/>
      <c r="V38" s="33"/>
      <c r="W38" s="262"/>
      <c r="X38" s="532"/>
      <c r="Y38" s="264"/>
      <c r="Z38" s="33"/>
      <c r="AA38" s="262"/>
      <c r="AB38" s="530"/>
      <c r="AC38" s="269"/>
      <c r="AD38" s="129"/>
      <c r="AE38" s="129"/>
      <c r="AF38" s="129"/>
      <c r="AG38" s="129"/>
      <c r="AH38" s="129"/>
      <c r="AI38" s="129"/>
      <c r="AJ38" s="129"/>
      <c r="AK38" s="129"/>
    </row>
    <row r="39" spans="2:37" ht="3.75" customHeight="1" x14ac:dyDescent="0.25">
      <c r="B39" s="28"/>
      <c r="D39" s="489"/>
      <c r="E39" s="281"/>
      <c r="F39" s="258"/>
      <c r="G39" s="262"/>
      <c r="H39" s="507"/>
      <c r="I39" s="265"/>
      <c r="J39" s="253"/>
      <c r="K39" s="262"/>
      <c r="L39" s="534"/>
      <c r="M39" s="265"/>
      <c r="N39" s="42"/>
      <c r="O39" s="262"/>
      <c r="P39" s="539"/>
      <c r="Q39" s="264"/>
      <c r="R39" s="33"/>
      <c r="S39" s="262"/>
      <c r="T39" s="541"/>
      <c r="U39" s="264"/>
      <c r="V39" s="33"/>
      <c r="W39" s="262"/>
      <c r="X39" s="532"/>
      <c r="Y39" s="264"/>
      <c r="Z39" s="33"/>
      <c r="AA39" s="262"/>
      <c r="AB39" s="530"/>
      <c r="AC39" s="270"/>
      <c r="AD39" s="7"/>
      <c r="AE39" s="7"/>
      <c r="AF39" s="7"/>
      <c r="AG39" s="7"/>
      <c r="AH39" s="7"/>
      <c r="AI39" s="7"/>
      <c r="AJ39" s="7"/>
      <c r="AK39" s="7"/>
    </row>
    <row r="40" spans="2:37" ht="11.25" customHeight="1" x14ac:dyDescent="0.25">
      <c r="B40" s="28"/>
      <c r="D40" s="489"/>
      <c r="E40" s="281"/>
      <c r="F40" s="258"/>
      <c r="G40" s="262"/>
      <c r="H40" s="507"/>
      <c r="I40" s="265"/>
      <c r="J40" s="253"/>
      <c r="K40" s="262"/>
      <c r="L40" s="534"/>
      <c r="M40" s="265"/>
      <c r="N40" s="42"/>
      <c r="O40" s="262"/>
      <c r="P40" s="539"/>
      <c r="Q40" s="264"/>
      <c r="R40" s="33"/>
      <c r="S40" s="262"/>
      <c r="T40" s="541"/>
      <c r="U40" s="264"/>
      <c r="V40" s="33"/>
      <c r="W40" s="262"/>
      <c r="X40" s="532"/>
      <c r="Y40" s="264"/>
      <c r="Z40" s="33"/>
      <c r="AA40" s="262"/>
      <c r="AB40" s="530"/>
      <c r="AC40" s="271"/>
      <c r="AD40" s="130"/>
      <c r="AE40" s="130"/>
      <c r="AF40" s="130"/>
      <c r="AG40" s="130"/>
      <c r="AH40" s="130"/>
      <c r="AI40" s="130"/>
      <c r="AJ40" s="130"/>
      <c r="AK40" s="130"/>
    </row>
    <row r="41" spans="2:37" ht="3.75" customHeight="1" x14ac:dyDescent="0.25">
      <c r="B41" s="28"/>
      <c r="D41" s="489"/>
      <c r="E41" s="281"/>
      <c r="F41" s="258"/>
      <c r="G41" s="262"/>
      <c r="H41" s="507"/>
      <c r="I41" s="265"/>
      <c r="J41" s="253"/>
      <c r="K41" s="262"/>
      <c r="L41" s="534"/>
      <c r="M41" s="265"/>
      <c r="N41" s="42"/>
      <c r="O41" s="262"/>
      <c r="P41" s="539"/>
      <c r="Q41" s="264"/>
      <c r="R41" s="33"/>
      <c r="S41" s="262"/>
      <c r="T41" s="541"/>
      <c r="U41" s="264"/>
      <c r="V41" s="33"/>
      <c r="W41" s="262"/>
      <c r="X41" s="532"/>
      <c r="Y41" s="264"/>
      <c r="Z41" s="33"/>
      <c r="AA41" s="262"/>
      <c r="AB41" s="530"/>
      <c r="AC41" s="271"/>
      <c r="AD41" s="130"/>
      <c r="AE41" s="130"/>
      <c r="AF41" s="130"/>
      <c r="AG41" s="130"/>
      <c r="AH41" s="130"/>
      <c r="AI41" s="130"/>
      <c r="AJ41" s="130"/>
      <c r="AK41" s="130"/>
    </row>
    <row r="42" spans="2:37" ht="11.25" customHeight="1" x14ac:dyDescent="0.25">
      <c r="B42" s="28"/>
      <c r="D42" s="489"/>
      <c r="E42" s="281"/>
      <c r="F42" s="258"/>
      <c r="G42" s="262"/>
      <c r="H42" s="507"/>
      <c r="I42" s="265"/>
      <c r="J42" s="253"/>
      <c r="K42" s="262"/>
      <c r="L42" s="534"/>
      <c r="M42" s="265"/>
      <c r="N42" s="42"/>
      <c r="O42" s="262"/>
      <c r="P42" s="539"/>
      <c r="Q42" s="264"/>
      <c r="R42" s="33"/>
      <c r="S42" s="262"/>
      <c r="T42" s="541"/>
      <c r="U42" s="264"/>
      <c r="V42" s="33"/>
      <c r="W42" s="262"/>
      <c r="X42" s="532"/>
      <c r="Y42" s="264"/>
      <c r="Z42" s="33"/>
      <c r="AA42" s="262"/>
      <c r="AB42" s="530"/>
      <c r="AC42" s="271"/>
      <c r="AD42" s="130"/>
      <c r="AE42" s="130"/>
      <c r="AF42" s="130"/>
      <c r="AG42" s="130"/>
      <c r="AH42" s="130"/>
      <c r="AI42" s="130"/>
      <c r="AJ42" s="130"/>
      <c r="AK42" s="130"/>
    </row>
    <row r="43" spans="2:37" ht="3.75" customHeight="1" x14ac:dyDescent="0.25">
      <c r="B43" s="28"/>
      <c r="D43" s="489"/>
      <c r="E43" s="281"/>
      <c r="F43" s="258"/>
      <c r="G43" s="262"/>
      <c r="H43" s="275"/>
      <c r="I43" s="264"/>
      <c r="J43" s="253"/>
      <c r="K43" s="262"/>
      <c r="L43" s="275"/>
      <c r="M43" s="264"/>
      <c r="N43" s="259"/>
      <c r="O43" s="262"/>
      <c r="P43" s="275"/>
      <c r="Q43" s="264"/>
      <c r="R43" s="33"/>
      <c r="S43" s="262"/>
      <c r="T43" s="275"/>
      <c r="U43" s="264"/>
      <c r="V43" s="33"/>
      <c r="W43" s="262"/>
      <c r="X43" s="275"/>
      <c r="Y43" s="264"/>
      <c r="Z43" s="33"/>
      <c r="AA43" s="262"/>
      <c r="AB43" s="275"/>
      <c r="AC43" s="270"/>
      <c r="AD43" s="7"/>
      <c r="AE43" s="7"/>
      <c r="AF43" s="7"/>
      <c r="AG43" s="7"/>
      <c r="AH43" s="7"/>
      <c r="AI43" s="7"/>
      <c r="AJ43" s="7"/>
      <c r="AK43" s="7"/>
    </row>
    <row r="44" spans="2:37" ht="11.25" customHeight="1" x14ac:dyDescent="0.25">
      <c r="B44" s="28"/>
      <c r="D44" s="489"/>
      <c r="E44" s="281"/>
      <c r="F44" s="258"/>
      <c r="G44" s="262"/>
      <c r="H44" s="508" t="s">
        <v>57</v>
      </c>
      <c r="I44" s="263"/>
      <c r="J44" s="253"/>
      <c r="K44" s="262"/>
      <c r="L44" s="509" t="s">
        <v>126</v>
      </c>
      <c r="M44" s="263"/>
      <c r="N44" s="251"/>
      <c r="O44" s="262"/>
      <c r="P44" s="535" t="s">
        <v>47</v>
      </c>
      <c r="Q44" s="299"/>
      <c r="R44" s="300"/>
      <c r="S44" s="298"/>
      <c r="T44" s="514" t="s">
        <v>42</v>
      </c>
      <c r="U44" s="299"/>
      <c r="V44" s="300"/>
      <c r="W44" s="298"/>
      <c r="X44" s="493" t="s">
        <v>30</v>
      </c>
      <c r="Y44" s="299"/>
      <c r="Z44" s="300"/>
      <c r="AA44" s="298"/>
      <c r="AB44" s="493" t="s">
        <v>30</v>
      </c>
      <c r="AC44" s="272"/>
      <c r="AD44" s="131"/>
      <c r="AE44" s="131"/>
      <c r="AF44" s="131"/>
      <c r="AG44" s="131"/>
      <c r="AH44" s="131"/>
      <c r="AI44" s="131"/>
      <c r="AJ44" s="131"/>
      <c r="AK44" s="131"/>
    </row>
    <row r="45" spans="2:37" ht="3.75" customHeight="1" x14ac:dyDescent="0.25">
      <c r="B45" s="28"/>
      <c r="D45" s="489"/>
      <c r="E45" s="281"/>
      <c r="F45" s="258"/>
      <c r="G45" s="262"/>
      <c r="H45" s="508"/>
      <c r="I45" s="263"/>
      <c r="J45" s="253"/>
      <c r="K45" s="262"/>
      <c r="L45" s="509"/>
      <c r="M45" s="263"/>
      <c r="N45" s="251"/>
      <c r="O45" s="262"/>
      <c r="P45" s="535"/>
      <c r="Q45" s="299"/>
      <c r="R45" s="300"/>
      <c r="S45" s="298"/>
      <c r="T45" s="514"/>
      <c r="U45" s="299"/>
      <c r="V45" s="300"/>
      <c r="W45" s="298"/>
      <c r="X45" s="493"/>
      <c r="Y45" s="299"/>
      <c r="Z45" s="300"/>
      <c r="AA45" s="298"/>
      <c r="AB45" s="493"/>
      <c r="AC45" s="272"/>
      <c r="AD45" s="131"/>
      <c r="AE45" s="131"/>
      <c r="AF45" s="131"/>
      <c r="AG45" s="131"/>
      <c r="AH45" s="131"/>
      <c r="AI45" s="131"/>
      <c r="AJ45" s="131"/>
      <c r="AK45" s="131"/>
    </row>
    <row r="46" spans="2:37" ht="11.25" customHeight="1" x14ac:dyDescent="0.25">
      <c r="B46" s="28"/>
      <c r="D46" s="489"/>
      <c r="E46" s="281"/>
      <c r="F46" s="258"/>
      <c r="G46" s="262"/>
      <c r="H46" s="508"/>
      <c r="I46" s="263"/>
      <c r="J46" s="253"/>
      <c r="K46" s="262"/>
      <c r="L46" s="509"/>
      <c r="M46" s="263"/>
      <c r="N46" s="251"/>
      <c r="O46" s="262"/>
      <c r="P46" s="535"/>
      <c r="Q46" s="299"/>
      <c r="R46" s="300"/>
      <c r="S46" s="298"/>
      <c r="T46" s="514"/>
      <c r="U46" s="299"/>
      <c r="V46" s="300"/>
      <c r="W46" s="298"/>
      <c r="X46" s="493"/>
      <c r="Y46" s="299"/>
      <c r="Z46" s="300"/>
      <c r="AA46" s="298"/>
      <c r="AB46" s="493"/>
      <c r="AC46" s="272"/>
      <c r="AD46" s="131"/>
      <c r="AE46" s="131"/>
      <c r="AF46" s="131"/>
      <c r="AG46" s="131"/>
      <c r="AH46" s="131"/>
      <c r="AI46" s="131"/>
      <c r="AJ46" s="131"/>
      <c r="AK46" s="131"/>
    </row>
    <row r="47" spans="2:37" ht="3.75" customHeight="1" x14ac:dyDescent="0.25">
      <c r="B47" s="28"/>
      <c r="D47" s="489"/>
      <c r="E47" s="281"/>
      <c r="F47" s="258"/>
      <c r="G47" s="262"/>
      <c r="H47" s="275"/>
      <c r="I47" s="264"/>
      <c r="J47" s="253"/>
      <c r="K47" s="262"/>
      <c r="L47" s="275"/>
      <c r="M47" s="264"/>
      <c r="N47" s="259"/>
      <c r="O47" s="262"/>
      <c r="P47" s="275"/>
      <c r="Q47" s="264"/>
      <c r="R47" s="33"/>
      <c r="S47" s="262"/>
      <c r="T47" s="275"/>
      <c r="U47" s="264"/>
      <c r="V47" s="33"/>
      <c r="W47" s="262"/>
      <c r="X47" s="275"/>
      <c r="Y47" s="264"/>
      <c r="Z47" s="33"/>
      <c r="AA47" s="262"/>
      <c r="AB47" s="275"/>
      <c r="AC47" s="270"/>
      <c r="AD47" s="7"/>
      <c r="AE47" s="7"/>
      <c r="AF47" s="7"/>
      <c r="AG47" s="7"/>
      <c r="AH47" s="7"/>
      <c r="AI47" s="7"/>
      <c r="AJ47" s="7"/>
      <c r="AK47" s="7"/>
    </row>
    <row r="48" spans="2:37" ht="11.25" customHeight="1" x14ac:dyDescent="0.25">
      <c r="B48" s="28"/>
      <c r="D48" s="489"/>
      <c r="E48" s="281"/>
      <c r="F48" s="258"/>
      <c r="G48" s="262"/>
      <c r="H48" s="486" t="s">
        <v>112</v>
      </c>
      <c r="I48" s="301"/>
      <c r="J48" s="297"/>
      <c r="K48" s="298"/>
      <c r="L48" s="486" t="s">
        <v>112</v>
      </c>
      <c r="M48" s="301"/>
      <c r="N48" s="302"/>
      <c r="O48" s="298"/>
      <c r="P48" s="486" t="s">
        <v>112</v>
      </c>
      <c r="Q48" s="299"/>
      <c r="R48" s="300"/>
      <c r="S48" s="298"/>
      <c r="T48" s="486" t="s">
        <v>112</v>
      </c>
      <c r="U48" s="299"/>
      <c r="V48" s="300"/>
      <c r="W48" s="298"/>
      <c r="X48" s="486" t="s">
        <v>112</v>
      </c>
      <c r="Y48" s="299"/>
      <c r="Z48" s="300"/>
      <c r="AA48" s="298"/>
      <c r="AB48" s="486" t="s">
        <v>112</v>
      </c>
      <c r="AC48" s="273"/>
      <c r="AD48" s="128"/>
      <c r="AE48" s="128"/>
      <c r="AF48" s="128"/>
      <c r="AG48" s="128"/>
      <c r="AH48" s="128"/>
      <c r="AI48" s="128"/>
      <c r="AJ48" s="128"/>
      <c r="AK48" s="128"/>
    </row>
    <row r="49" spans="2:37" ht="3.75" customHeight="1" x14ac:dyDescent="0.25">
      <c r="B49" s="28"/>
      <c r="D49" s="489"/>
      <c r="E49" s="281"/>
      <c r="F49" s="258"/>
      <c r="G49" s="262"/>
      <c r="H49" s="486"/>
      <c r="I49" s="301"/>
      <c r="J49" s="297"/>
      <c r="K49" s="298"/>
      <c r="L49" s="486"/>
      <c r="M49" s="301"/>
      <c r="N49" s="302"/>
      <c r="O49" s="298"/>
      <c r="P49" s="486"/>
      <c r="Q49" s="299"/>
      <c r="R49" s="300"/>
      <c r="S49" s="298"/>
      <c r="T49" s="486"/>
      <c r="U49" s="299"/>
      <c r="V49" s="300"/>
      <c r="W49" s="298"/>
      <c r="X49" s="486"/>
      <c r="Y49" s="299"/>
      <c r="Z49" s="300"/>
      <c r="AA49" s="298"/>
      <c r="AB49" s="486"/>
      <c r="AC49" s="273"/>
      <c r="AD49" s="128"/>
      <c r="AE49" s="128"/>
      <c r="AF49" s="128"/>
      <c r="AG49" s="128"/>
      <c r="AH49" s="128"/>
      <c r="AI49" s="128"/>
      <c r="AJ49" s="128"/>
      <c r="AK49" s="128"/>
    </row>
    <row r="50" spans="2:37" ht="11.25" customHeight="1" thickBot="1" x14ac:dyDescent="0.3">
      <c r="B50" s="28"/>
      <c r="D50" s="490"/>
      <c r="E50" s="281"/>
      <c r="F50" s="258"/>
      <c r="G50" s="262"/>
      <c r="H50" s="487"/>
      <c r="I50" s="301"/>
      <c r="J50" s="297"/>
      <c r="K50" s="298"/>
      <c r="L50" s="487"/>
      <c r="M50" s="301"/>
      <c r="N50" s="302"/>
      <c r="O50" s="298"/>
      <c r="P50" s="487"/>
      <c r="Q50" s="299"/>
      <c r="R50" s="300"/>
      <c r="S50" s="298"/>
      <c r="T50" s="487"/>
      <c r="U50" s="299"/>
      <c r="V50" s="300"/>
      <c r="W50" s="298"/>
      <c r="X50" s="487"/>
      <c r="Y50" s="299"/>
      <c r="Z50" s="300"/>
      <c r="AA50" s="298"/>
      <c r="AB50" s="487"/>
      <c r="AC50" s="273"/>
      <c r="AD50" s="128"/>
      <c r="AE50" s="128"/>
      <c r="AF50" s="128"/>
      <c r="AG50" s="128"/>
      <c r="AH50" s="128"/>
      <c r="AI50" s="128"/>
      <c r="AJ50" s="128"/>
      <c r="AK50" s="128"/>
    </row>
    <row r="51" spans="2:37" ht="3.75" customHeight="1" thickBot="1" x14ac:dyDescent="0.3">
      <c r="B51" s="283"/>
      <c r="C51" s="284"/>
      <c r="D51" s="285"/>
      <c r="E51" s="286"/>
      <c r="F51" s="258"/>
      <c r="G51" s="266"/>
      <c r="H51" s="261"/>
      <c r="I51" s="267"/>
      <c r="J51" s="253"/>
      <c r="K51" s="266"/>
      <c r="L51" s="261"/>
      <c r="M51" s="267"/>
      <c r="N51" s="251"/>
      <c r="O51" s="266"/>
      <c r="P51" s="261"/>
      <c r="Q51" s="278"/>
      <c r="R51" s="33"/>
      <c r="S51" s="515"/>
      <c r="T51" s="516"/>
      <c r="U51" s="278"/>
      <c r="V51" s="33"/>
      <c r="W51" s="266"/>
      <c r="X51" s="261"/>
      <c r="Y51" s="278"/>
      <c r="Z51" s="33"/>
      <c r="AA51" s="266"/>
      <c r="AB51" s="261"/>
      <c r="AC51" s="274"/>
      <c r="AD51" s="128"/>
      <c r="AE51" s="128"/>
      <c r="AF51" s="128"/>
      <c r="AG51" s="128"/>
      <c r="AH51" s="128"/>
      <c r="AI51" s="128"/>
      <c r="AJ51" s="128"/>
      <c r="AK51" s="128"/>
    </row>
    <row r="52" spans="2:37" ht="6" customHeight="1" thickBot="1" x14ac:dyDescent="0.3"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128"/>
      <c r="AH52" s="128"/>
      <c r="AI52" s="128"/>
      <c r="AJ52" s="128"/>
      <c r="AK52" s="128"/>
    </row>
    <row r="53" spans="2:37" ht="11.25" customHeight="1" thickBot="1" x14ac:dyDescent="0.3">
      <c r="B53" s="520" t="s">
        <v>59</v>
      </c>
      <c r="C53" s="521"/>
      <c r="D53" s="521"/>
      <c r="E53" s="521"/>
      <c r="F53" s="521"/>
      <c r="G53" s="521"/>
      <c r="H53" s="521"/>
      <c r="I53" s="521"/>
      <c r="J53" s="521"/>
      <c r="K53" s="521"/>
      <c r="L53" s="521"/>
      <c r="M53" s="521"/>
      <c r="N53" s="521"/>
      <c r="O53" s="521"/>
      <c r="P53" s="521"/>
      <c r="Q53" s="521"/>
      <c r="R53" s="521"/>
      <c r="S53" s="521"/>
      <c r="T53" s="521"/>
      <c r="U53" s="521"/>
      <c r="V53" s="521"/>
      <c r="W53" s="521"/>
      <c r="X53" s="521"/>
      <c r="Y53" s="521"/>
      <c r="Z53" s="521"/>
      <c r="AA53" s="521"/>
      <c r="AB53" s="521"/>
      <c r="AC53" s="522"/>
      <c r="AD53" s="132"/>
      <c r="AE53" s="132"/>
      <c r="AF53" s="132"/>
      <c r="AG53" s="132"/>
      <c r="AH53" s="132"/>
      <c r="AI53" s="132"/>
      <c r="AJ53" s="132"/>
      <c r="AK53" s="132"/>
    </row>
    <row r="54" spans="2:37" ht="3.75" customHeight="1" x14ac:dyDescent="0.25"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32"/>
      <c r="AD54" s="132"/>
      <c r="AE54" s="132"/>
      <c r="AF54" s="132"/>
      <c r="AG54" s="132"/>
      <c r="AH54" s="132"/>
      <c r="AI54" s="132"/>
      <c r="AJ54" s="132"/>
      <c r="AK54" s="132"/>
    </row>
    <row r="55" spans="2:37" ht="11.25" customHeight="1" x14ac:dyDescent="0.25">
      <c r="B55" s="341" t="s">
        <v>60</v>
      </c>
      <c r="C55" s="341"/>
      <c r="D55" s="341"/>
      <c r="E55" s="341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1"/>
      <c r="U55" s="341"/>
      <c r="V55" s="341"/>
      <c r="W55" s="341"/>
      <c r="X55" s="341"/>
      <c r="Y55" s="341"/>
      <c r="Z55" s="341"/>
      <c r="AA55" s="341"/>
      <c r="AB55" s="341"/>
      <c r="AC55" s="341"/>
      <c r="AD55" s="126"/>
      <c r="AE55" s="126"/>
      <c r="AF55" s="126"/>
      <c r="AG55" s="126"/>
      <c r="AH55" s="126"/>
      <c r="AI55" s="126"/>
      <c r="AJ55" s="126"/>
      <c r="AK55" s="126"/>
    </row>
    <row r="56" spans="2:37" ht="3.75" customHeight="1" thickBot="1" x14ac:dyDescent="0.3">
      <c r="Q56" s="5"/>
      <c r="R56" s="5"/>
      <c r="S56" s="5"/>
      <c r="T56" s="8"/>
      <c r="U56" s="5"/>
      <c r="V56" s="5"/>
      <c r="W56" s="5"/>
      <c r="X56" s="8"/>
      <c r="Y56" s="9"/>
      <c r="Z56" s="9"/>
      <c r="AA56" s="9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2:37" ht="11.25" customHeight="1" thickBot="1" x14ac:dyDescent="0.3">
      <c r="H57" s="338" t="s">
        <v>127</v>
      </c>
      <c r="I57" s="339"/>
      <c r="J57" s="339"/>
      <c r="K57" s="339"/>
      <c r="L57" s="339"/>
      <c r="M57" s="339"/>
      <c r="N57" s="339"/>
      <c r="O57" s="339"/>
      <c r="P57" s="339"/>
      <c r="Q57" s="339"/>
      <c r="R57" s="339"/>
      <c r="S57" s="339"/>
      <c r="T57" s="339"/>
      <c r="U57" s="339"/>
      <c r="V57" s="339"/>
      <c r="W57" s="339"/>
      <c r="X57" s="339"/>
      <c r="Y57" s="339"/>
      <c r="Z57" s="339"/>
      <c r="AA57" s="339"/>
      <c r="AB57" s="339"/>
      <c r="AC57" s="340"/>
      <c r="AD57" s="133"/>
      <c r="AE57" s="133"/>
      <c r="AF57" s="133"/>
      <c r="AG57" s="133"/>
      <c r="AH57" s="133"/>
      <c r="AI57" s="133"/>
      <c r="AJ57" s="133"/>
      <c r="AK57" s="133"/>
    </row>
    <row r="58" spans="2:37" ht="3.75" customHeight="1" x14ac:dyDescent="0.25"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34"/>
      <c r="AD58" s="134"/>
      <c r="AE58" s="134"/>
      <c r="AF58" s="134"/>
      <c r="AG58" s="134"/>
      <c r="AH58" s="134"/>
      <c r="AI58" s="134"/>
      <c r="AJ58" s="134"/>
      <c r="AK58" s="134"/>
    </row>
    <row r="59" spans="2:37" ht="3.75" customHeight="1" x14ac:dyDescent="0.25"/>
    <row r="60" spans="2:37" ht="11.25" customHeight="1" x14ac:dyDescent="0.25">
      <c r="B60" s="341" t="s">
        <v>62</v>
      </c>
      <c r="C60" s="341"/>
      <c r="D60" s="341"/>
      <c r="E60" s="341"/>
      <c r="F60" s="341"/>
      <c r="G60" s="341"/>
      <c r="H60" s="341"/>
      <c r="I60" s="341"/>
      <c r="J60" s="341"/>
      <c r="K60" s="341"/>
      <c r="L60" s="341"/>
      <c r="M60" s="341"/>
      <c r="N60" s="341"/>
      <c r="O60" s="341"/>
      <c r="P60" s="341"/>
      <c r="Q60" s="341"/>
      <c r="R60" s="341"/>
      <c r="S60" s="341"/>
      <c r="T60" s="341"/>
      <c r="U60" s="341"/>
      <c r="V60" s="341"/>
      <c r="W60" s="341"/>
      <c r="X60" s="341"/>
      <c r="Y60" s="341"/>
      <c r="Z60" s="341"/>
      <c r="AA60" s="341"/>
      <c r="AB60" s="341"/>
      <c r="AC60" s="341"/>
      <c r="AD60" s="126"/>
      <c r="AE60" s="126"/>
      <c r="AF60" s="126"/>
      <c r="AG60" s="126"/>
      <c r="AH60" s="126"/>
      <c r="AI60" s="126"/>
      <c r="AJ60" s="126"/>
      <c r="AK60" s="126"/>
    </row>
    <row r="61" spans="2:37" ht="3.75" customHeight="1" thickBot="1" x14ac:dyDescent="0.3"/>
    <row r="62" spans="2:37" ht="11.25" customHeight="1" thickBot="1" x14ac:dyDescent="0.3">
      <c r="T62" s="338" t="s">
        <v>128</v>
      </c>
      <c r="U62" s="339"/>
      <c r="V62" s="339"/>
      <c r="W62" s="339"/>
      <c r="X62" s="339"/>
      <c r="Y62" s="339"/>
      <c r="Z62" s="339"/>
      <c r="AA62" s="339"/>
      <c r="AB62" s="339"/>
      <c r="AC62" s="340"/>
      <c r="AD62" s="133"/>
      <c r="AE62" s="133"/>
      <c r="AF62" s="133"/>
      <c r="AG62" s="133"/>
      <c r="AH62" s="133"/>
      <c r="AI62" s="133"/>
      <c r="AJ62" s="133"/>
      <c r="AK62" s="133"/>
    </row>
    <row r="63" spans="2:37" ht="3.75" customHeight="1" x14ac:dyDescent="0.25"/>
    <row r="64" spans="2:37" ht="11.25" customHeight="1" x14ac:dyDescent="0.25">
      <c r="B64" s="351" t="s">
        <v>70</v>
      </c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2"/>
      <c r="U64" s="352"/>
      <c r="V64" s="352"/>
      <c r="W64" s="352"/>
      <c r="X64" s="352"/>
      <c r="Y64" s="352"/>
      <c r="Z64" s="352"/>
      <c r="AA64" s="352"/>
      <c r="AB64" s="352"/>
      <c r="AC64" s="353"/>
      <c r="AD64" s="126"/>
      <c r="AE64" s="126"/>
      <c r="AF64" s="126"/>
      <c r="AG64" s="126"/>
      <c r="AH64" s="126"/>
      <c r="AI64" s="126"/>
      <c r="AJ64" s="126"/>
      <c r="AK64" s="126"/>
    </row>
    <row r="65" spans="7:37" ht="3.75" customHeight="1" thickBot="1" x14ac:dyDescent="0.3">
      <c r="Q65" s="5"/>
      <c r="R65" s="5"/>
      <c r="S65" s="5"/>
      <c r="T65" s="8"/>
      <c r="U65" s="5"/>
      <c r="V65" s="5"/>
      <c r="W65" s="5"/>
      <c r="X65" s="8"/>
      <c r="Y65" s="9"/>
      <c r="Z65" s="9"/>
      <c r="AA65" s="9"/>
      <c r="AB65" s="8"/>
      <c r="AC65" s="8"/>
      <c r="AD65" s="8"/>
      <c r="AE65" s="8"/>
      <c r="AF65" s="8"/>
      <c r="AG65" s="8"/>
      <c r="AH65" s="8"/>
      <c r="AI65" s="8"/>
      <c r="AJ65" s="8"/>
      <c r="AK65" s="8"/>
    </row>
    <row r="66" spans="7:37" ht="11.25" customHeight="1" thickBot="1" x14ac:dyDescent="0.3">
      <c r="Q66" s="5"/>
      <c r="R66" s="5"/>
      <c r="S66" s="5"/>
      <c r="T66" s="8"/>
      <c r="U66" s="5"/>
      <c r="V66" s="5"/>
      <c r="W66" s="5"/>
      <c r="X66" s="338" t="s">
        <v>129</v>
      </c>
      <c r="Y66" s="339"/>
      <c r="Z66" s="339"/>
      <c r="AA66" s="339"/>
      <c r="AB66" s="339"/>
      <c r="AC66" s="340"/>
      <c r="AD66" s="133"/>
      <c r="AE66" s="133"/>
      <c r="AF66" s="133"/>
      <c r="AG66" s="133"/>
      <c r="AH66" s="133"/>
      <c r="AI66" s="133"/>
      <c r="AJ66" s="133"/>
      <c r="AK66" s="133"/>
    </row>
    <row r="67" spans="7:37" ht="3.75" customHeight="1" thickBot="1" x14ac:dyDescent="0.3">
      <c r="H67" s="44"/>
      <c r="I67" s="44"/>
      <c r="J67" s="44"/>
      <c r="K67" s="45"/>
      <c r="L67" s="44"/>
      <c r="M67" s="44"/>
      <c r="N67" s="44"/>
      <c r="O67" s="45"/>
      <c r="P67" s="44"/>
      <c r="Q67" s="46"/>
      <c r="R67" s="46"/>
      <c r="S67" s="46"/>
      <c r="T67" s="44"/>
      <c r="U67" s="46"/>
      <c r="V67" s="46"/>
      <c r="W67" s="46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</row>
    <row r="68" spans="7:37" ht="9" customHeight="1" x14ac:dyDescent="0.25">
      <c r="G68" s="503" t="s">
        <v>72</v>
      </c>
      <c r="H68" s="504"/>
      <c r="I68" s="505"/>
      <c r="J68" s="287"/>
      <c r="K68" s="503" t="s">
        <v>72</v>
      </c>
      <c r="L68" s="504"/>
      <c r="M68" s="505"/>
      <c r="N68" s="287"/>
      <c r="O68" s="503" t="s">
        <v>72</v>
      </c>
      <c r="P68" s="504"/>
      <c r="Q68" s="505"/>
      <c r="R68" s="288"/>
      <c r="S68" s="503" t="s">
        <v>72</v>
      </c>
      <c r="T68" s="504"/>
      <c r="U68" s="505"/>
      <c r="V68" s="288"/>
      <c r="W68" s="503" t="s">
        <v>72</v>
      </c>
      <c r="X68" s="504"/>
      <c r="Y68" s="505"/>
      <c r="Z68" s="289"/>
      <c r="AA68" s="503" t="s">
        <v>72</v>
      </c>
      <c r="AB68" s="504"/>
      <c r="AC68" s="505"/>
      <c r="AD68" s="136"/>
      <c r="AE68" s="136"/>
      <c r="AF68" s="136"/>
      <c r="AG68" s="136"/>
      <c r="AH68" s="136"/>
      <c r="AI68" s="136"/>
      <c r="AJ68" s="136"/>
      <c r="AK68" s="136"/>
    </row>
    <row r="69" spans="7:37" ht="9" customHeight="1" x14ac:dyDescent="0.25">
      <c r="G69" s="500" t="s">
        <v>73</v>
      </c>
      <c r="H69" s="501"/>
      <c r="I69" s="502"/>
      <c r="J69" s="287"/>
      <c r="K69" s="500" t="s">
        <v>73</v>
      </c>
      <c r="L69" s="501"/>
      <c r="M69" s="502"/>
      <c r="N69" s="287"/>
      <c r="O69" s="500" t="s">
        <v>73</v>
      </c>
      <c r="P69" s="501"/>
      <c r="Q69" s="502"/>
      <c r="R69" s="288"/>
      <c r="S69" s="500" t="s">
        <v>73</v>
      </c>
      <c r="T69" s="501"/>
      <c r="U69" s="502"/>
      <c r="V69" s="288"/>
      <c r="W69" s="500" t="s">
        <v>73</v>
      </c>
      <c r="X69" s="501"/>
      <c r="Y69" s="502"/>
      <c r="Z69" s="289"/>
      <c r="AA69" s="500" t="s">
        <v>73</v>
      </c>
      <c r="AB69" s="501"/>
      <c r="AC69" s="502"/>
      <c r="AD69" s="137"/>
      <c r="AE69" s="137"/>
      <c r="AF69" s="137"/>
      <c r="AG69" s="137"/>
      <c r="AH69" s="137"/>
      <c r="AI69" s="137"/>
      <c r="AJ69" s="137"/>
      <c r="AK69" s="137"/>
    </row>
    <row r="70" spans="7:37" ht="9" customHeight="1" x14ac:dyDescent="0.25">
      <c r="G70" s="500" t="s">
        <v>74</v>
      </c>
      <c r="H70" s="501"/>
      <c r="I70" s="502"/>
      <c r="J70" s="287"/>
      <c r="K70" s="500" t="s">
        <v>74</v>
      </c>
      <c r="L70" s="501"/>
      <c r="M70" s="502"/>
      <c r="N70" s="287"/>
      <c r="O70" s="500" t="s">
        <v>74</v>
      </c>
      <c r="P70" s="501"/>
      <c r="Q70" s="502"/>
      <c r="R70" s="288"/>
      <c r="S70" s="500" t="s">
        <v>74</v>
      </c>
      <c r="T70" s="501"/>
      <c r="U70" s="502"/>
      <c r="V70" s="288"/>
      <c r="W70" s="500" t="s">
        <v>74</v>
      </c>
      <c r="X70" s="501"/>
      <c r="Y70" s="502"/>
      <c r="Z70" s="289"/>
      <c r="AA70" s="500" t="s">
        <v>74</v>
      </c>
      <c r="AB70" s="501"/>
      <c r="AC70" s="502"/>
      <c r="AD70" s="137"/>
      <c r="AE70" s="137"/>
      <c r="AF70" s="137"/>
      <c r="AG70" s="137"/>
      <c r="AH70" s="137"/>
      <c r="AI70" s="137"/>
      <c r="AJ70" s="137"/>
      <c r="AK70" s="137"/>
    </row>
    <row r="71" spans="7:37" ht="9" customHeight="1" x14ac:dyDescent="0.25">
      <c r="G71" s="290"/>
      <c r="H71" s="291"/>
      <c r="I71" s="292"/>
      <c r="J71" s="291"/>
      <c r="K71" s="290"/>
      <c r="L71" s="291"/>
      <c r="M71" s="292"/>
      <c r="N71" s="287"/>
      <c r="O71" s="290"/>
      <c r="P71" s="291"/>
      <c r="Q71" s="292"/>
      <c r="R71" s="288"/>
      <c r="S71" s="500" t="s">
        <v>130</v>
      </c>
      <c r="T71" s="501"/>
      <c r="U71" s="502"/>
      <c r="V71" s="288"/>
      <c r="W71" s="500" t="s">
        <v>130</v>
      </c>
      <c r="X71" s="501"/>
      <c r="Y71" s="502"/>
      <c r="Z71" s="289"/>
      <c r="AA71" s="500" t="s">
        <v>130</v>
      </c>
      <c r="AB71" s="501"/>
      <c r="AC71" s="502"/>
      <c r="AD71" s="137"/>
      <c r="AE71" s="137"/>
      <c r="AF71" s="137"/>
      <c r="AG71" s="137"/>
      <c r="AH71" s="137"/>
      <c r="AI71" s="137"/>
      <c r="AJ71" s="137"/>
      <c r="AK71" s="137"/>
    </row>
    <row r="72" spans="7:37" ht="9" customHeight="1" thickBot="1" x14ac:dyDescent="0.3">
      <c r="G72" s="293"/>
      <c r="H72" s="294"/>
      <c r="I72" s="295"/>
      <c r="J72" s="291"/>
      <c r="K72" s="293"/>
      <c r="L72" s="294"/>
      <c r="M72" s="295"/>
      <c r="N72" s="287"/>
      <c r="O72" s="293"/>
      <c r="P72" s="294"/>
      <c r="Q72" s="295"/>
      <c r="R72" s="288"/>
      <c r="S72" s="293"/>
      <c r="T72" s="294"/>
      <c r="U72" s="295"/>
      <c r="V72" s="288"/>
      <c r="W72" s="517" t="s">
        <v>77</v>
      </c>
      <c r="X72" s="518"/>
      <c r="Y72" s="519"/>
      <c r="Z72" s="289"/>
      <c r="AA72" s="517" t="s">
        <v>77</v>
      </c>
      <c r="AB72" s="518"/>
      <c r="AC72" s="519"/>
      <c r="AD72" s="137"/>
      <c r="AE72" s="137"/>
      <c r="AF72" s="137"/>
      <c r="AG72" s="137"/>
      <c r="AH72" s="137"/>
      <c r="AI72" s="137"/>
      <c r="AJ72" s="137"/>
      <c r="AK72" s="137"/>
    </row>
    <row r="73" spans="7:37" ht="5.25" customHeight="1" x14ac:dyDescent="0.25"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C73" s="138"/>
      <c r="AD73" s="138"/>
      <c r="AE73" s="138"/>
      <c r="AF73" s="138"/>
      <c r="AG73" s="138"/>
      <c r="AH73" s="138"/>
      <c r="AI73" s="138"/>
      <c r="AJ73" s="138"/>
      <c r="AK73" s="138"/>
    </row>
    <row r="74" spans="7:37" ht="11.25" customHeight="1" x14ac:dyDescent="0.25"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48"/>
      <c r="AD74" s="48"/>
      <c r="AE74" s="48"/>
      <c r="AF74" s="48"/>
      <c r="AG74" s="48"/>
      <c r="AH74" s="48"/>
      <c r="AI74" s="48"/>
      <c r="AJ74" s="48"/>
      <c r="AK74" s="48"/>
    </row>
    <row r="75" spans="7:37" ht="11.25" customHeight="1" x14ac:dyDescent="0.25">
      <c r="H75" s="357"/>
      <c r="I75" s="357"/>
      <c r="J75" s="357"/>
      <c r="K75" s="357"/>
      <c r="L75" s="357"/>
      <c r="M75" s="357"/>
      <c r="N75" s="357"/>
      <c r="O75" s="357"/>
      <c r="P75" s="38"/>
      <c r="Q75" s="357"/>
      <c r="R75" s="357"/>
      <c r="S75" s="357"/>
      <c r="T75" s="357"/>
      <c r="U75" s="357"/>
      <c r="V75" s="357"/>
      <c r="W75" s="357"/>
      <c r="X75" s="357"/>
      <c r="Y75" s="358"/>
      <c r="Z75" s="358"/>
      <c r="AA75" s="358"/>
      <c r="AB75" s="358"/>
      <c r="AC75" s="38"/>
      <c r="AD75" s="38"/>
      <c r="AE75" s="38"/>
      <c r="AF75" s="38"/>
      <c r="AG75" s="38"/>
      <c r="AH75" s="38"/>
      <c r="AI75" s="38"/>
      <c r="AJ75" s="38"/>
      <c r="AK75" s="38"/>
    </row>
    <row r="76" spans="7:37" ht="11.25" customHeight="1" x14ac:dyDescent="0.25">
      <c r="H76" s="357"/>
      <c r="I76" s="357"/>
      <c r="J76" s="357"/>
      <c r="K76" s="357"/>
      <c r="L76" s="357"/>
      <c r="M76" s="357"/>
      <c r="N76" s="357"/>
      <c r="O76" s="357"/>
      <c r="P76" s="38"/>
      <c r="Q76" s="357"/>
      <c r="R76" s="357"/>
      <c r="S76" s="357"/>
      <c r="T76" s="357"/>
      <c r="U76" s="357"/>
      <c r="V76" s="357"/>
      <c r="W76" s="357"/>
      <c r="X76" s="357"/>
      <c r="Y76" s="358"/>
      <c r="Z76" s="358"/>
      <c r="AA76" s="358"/>
      <c r="AB76" s="358"/>
      <c r="AC76" s="38"/>
      <c r="AD76" s="38"/>
      <c r="AE76" s="38"/>
      <c r="AF76" s="38"/>
      <c r="AG76" s="38"/>
      <c r="AH76" s="38"/>
      <c r="AI76" s="38"/>
      <c r="AJ76" s="38"/>
      <c r="AK76" s="38"/>
    </row>
    <row r="77" spans="7:37" ht="11.25" customHeight="1" x14ac:dyDescent="0.25">
      <c r="H77" s="48"/>
      <c r="I77" s="48"/>
      <c r="J77" s="48"/>
      <c r="K77" s="48"/>
      <c r="L77" s="48"/>
      <c r="M77" s="48"/>
      <c r="N77" s="48"/>
      <c r="O77" s="48"/>
      <c r="P77" s="38"/>
      <c r="Q77" s="48"/>
      <c r="R77" s="48"/>
      <c r="S77" s="48"/>
      <c r="T77" s="48"/>
      <c r="U77" s="48"/>
      <c r="V77" s="48"/>
      <c r="W77" s="48"/>
      <c r="X77" s="4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</row>
    <row r="78" spans="7:37" ht="11.25" customHeight="1" x14ac:dyDescent="0.25">
      <c r="H78" s="48"/>
      <c r="I78" s="48"/>
      <c r="J78" s="48"/>
      <c r="K78" s="48"/>
      <c r="L78" s="48"/>
      <c r="M78" s="48"/>
      <c r="N78" s="48"/>
      <c r="O78" s="48"/>
      <c r="P78" s="38"/>
      <c r="Q78" s="48"/>
      <c r="R78" s="48"/>
      <c r="S78" s="48"/>
      <c r="T78" s="48"/>
      <c r="U78" s="48"/>
      <c r="V78" s="48"/>
      <c r="W78" s="48"/>
      <c r="X78" s="4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</row>
    <row r="79" spans="7:37" ht="11.25" customHeight="1" x14ac:dyDescent="0.25">
      <c r="H79" s="357"/>
      <c r="I79" s="357"/>
      <c r="J79" s="357"/>
      <c r="K79" s="357"/>
      <c r="L79" s="357"/>
      <c r="M79" s="357"/>
      <c r="N79" s="357"/>
      <c r="O79" s="357"/>
      <c r="P79" s="38"/>
      <c r="Q79" s="357"/>
      <c r="R79" s="357"/>
      <c r="S79" s="357"/>
      <c r="T79" s="357"/>
      <c r="U79" s="357"/>
      <c r="V79" s="357"/>
      <c r="W79" s="357"/>
      <c r="X79" s="357"/>
      <c r="Y79" s="358"/>
      <c r="Z79" s="358"/>
      <c r="AA79" s="358"/>
      <c r="AB79" s="358"/>
      <c r="AC79" s="38"/>
      <c r="AD79" s="38"/>
      <c r="AE79" s="38"/>
      <c r="AF79" s="38"/>
      <c r="AG79" s="38"/>
      <c r="AH79" s="38"/>
      <c r="AI79" s="38"/>
      <c r="AJ79" s="38"/>
      <c r="AK79" s="38"/>
    </row>
    <row r="80" spans="7:37" ht="11.25" customHeight="1" x14ac:dyDescent="0.25">
      <c r="H80" s="357"/>
      <c r="I80" s="357"/>
      <c r="J80" s="357"/>
      <c r="K80" s="357"/>
      <c r="L80" s="357"/>
      <c r="M80" s="357"/>
      <c r="N80" s="357"/>
      <c r="O80" s="357"/>
      <c r="P80" s="38"/>
      <c r="Q80" s="357"/>
      <c r="R80" s="357"/>
      <c r="S80" s="357"/>
      <c r="T80" s="357"/>
      <c r="U80" s="357"/>
      <c r="V80" s="357"/>
      <c r="W80" s="357"/>
      <c r="X80" s="357"/>
      <c r="Y80" s="358"/>
      <c r="Z80" s="358"/>
      <c r="AA80" s="358"/>
      <c r="AB80" s="358"/>
      <c r="AC80" s="38"/>
      <c r="AD80" s="38"/>
      <c r="AE80" s="38"/>
      <c r="AF80" s="38"/>
      <c r="AG80" s="38"/>
      <c r="AH80" s="38"/>
      <c r="AI80" s="38"/>
      <c r="AJ80" s="38"/>
      <c r="AK80" s="38"/>
    </row>
    <row r="81" spans="2:39" ht="11.25" customHeight="1" x14ac:dyDescent="0.25">
      <c r="H81" s="365"/>
      <c r="I81" s="365"/>
      <c r="J81" s="365"/>
      <c r="K81" s="365"/>
      <c r="L81" s="365"/>
      <c r="M81" s="365"/>
      <c r="N81" s="365"/>
      <c r="O81" s="365"/>
      <c r="P81" s="38"/>
      <c r="Q81" s="357"/>
      <c r="R81" s="357"/>
      <c r="S81" s="357"/>
      <c r="T81" s="357"/>
      <c r="U81" s="357"/>
      <c r="V81" s="357"/>
      <c r="W81" s="357"/>
      <c r="X81" s="357"/>
      <c r="Y81" s="358"/>
      <c r="Z81" s="358"/>
      <c r="AA81" s="358"/>
      <c r="AB81" s="358"/>
      <c r="AC81" s="38"/>
      <c r="AD81" s="38"/>
      <c r="AE81" s="38"/>
      <c r="AF81" s="38"/>
      <c r="AG81" s="38"/>
      <c r="AH81" s="38"/>
      <c r="AI81" s="38"/>
      <c r="AJ81" s="38"/>
      <c r="AK81" s="38"/>
    </row>
    <row r="82" spans="2:39" ht="11.25" customHeight="1" x14ac:dyDescent="0.25">
      <c r="H82" s="47"/>
      <c r="I82" s="47"/>
      <c r="J82" s="47"/>
      <c r="K82" s="47"/>
      <c r="L82" s="47"/>
      <c r="M82" s="47"/>
      <c r="N82" s="47"/>
      <c r="O82" s="47"/>
      <c r="P82" s="38"/>
      <c r="Q82" s="48"/>
      <c r="R82" s="48"/>
      <c r="S82" s="48"/>
      <c r="T82" s="48"/>
      <c r="U82" s="48"/>
      <c r="V82" s="48"/>
      <c r="W82" s="48"/>
      <c r="X82" s="4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</row>
    <row r="83" spans="2:39" ht="11.25" customHeight="1" x14ac:dyDescent="0.25">
      <c r="H83" s="47"/>
      <c r="I83" s="47"/>
      <c r="J83" s="47"/>
      <c r="K83" s="47"/>
      <c r="L83" s="47"/>
      <c r="M83" s="47"/>
      <c r="N83" s="47"/>
      <c r="O83" s="47"/>
      <c r="P83" s="38"/>
      <c r="Q83" s="48"/>
      <c r="R83" s="48"/>
      <c r="S83" s="48"/>
      <c r="T83" s="48"/>
      <c r="U83" s="48"/>
      <c r="V83" s="48"/>
      <c r="W83" s="48"/>
      <c r="X83" s="4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</row>
    <row r="84" spans="2:39" ht="11.25" customHeight="1" x14ac:dyDescent="0.25">
      <c r="H84" s="47"/>
      <c r="I84" s="47"/>
      <c r="J84" s="47"/>
      <c r="K84" s="47"/>
      <c r="L84" s="47"/>
      <c r="M84" s="47"/>
      <c r="N84" s="47"/>
      <c r="O84" s="47"/>
      <c r="P84" s="38"/>
      <c r="Q84" s="48"/>
      <c r="R84" s="48"/>
      <c r="S84" s="48"/>
      <c r="T84" s="48"/>
      <c r="U84" s="48"/>
      <c r="V84" s="48"/>
      <c r="W84" s="48"/>
      <c r="X84" s="4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</row>
    <row r="85" spans="2:39" ht="11.25" customHeight="1" x14ac:dyDescent="0.25">
      <c r="H85" s="47"/>
      <c r="I85" s="47"/>
      <c r="J85" s="47"/>
      <c r="K85" s="47"/>
      <c r="L85" s="47"/>
      <c r="M85" s="47"/>
      <c r="N85" s="47"/>
      <c r="O85" s="47"/>
      <c r="P85" s="38"/>
      <c r="Q85" s="357"/>
      <c r="R85" s="357"/>
      <c r="S85" s="357"/>
      <c r="T85" s="357"/>
      <c r="U85" s="357"/>
      <c r="V85" s="357"/>
      <c r="W85" s="357"/>
      <c r="X85" s="357"/>
      <c r="Y85" s="358"/>
      <c r="Z85" s="358"/>
      <c r="AA85" s="358"/>
      <c r="AB85" s="358"/>
      <c r="AC85" s="38"/>
      <c r="AD85" s="38"/>
      <c r="AE85" s="38"/>
      <c r="AF85" s="38"/>
      <c r="AG85" s="38"/>
      <c r="AH85" s="38"/>
      <c r="AI85" s="38"/>
      <c r="AJ85" s="38"/>
      <c r="AK85" s="38"/>
    </row>
    <row r="86" spans="2:39" ht="11.25" customHeight="1" x14ac:dyDescent="0.25">
      <c r="H86" s="47"/>
      <c r="I86" s="47"/>
      <c r="J86" s="47"/>
      <c r="K86" s="47"/>
      <c r="L86" s="47"/>
      <c r="M86" s="47"/>
      <c r="N86" s="47"/>
      <c r="O86" s="47"/>
      <c r="P86" s="38"/>
      <c r="Q86" s="48"/>
      <c r="R86" s="48"/>
      <c r="S86" s="48"/>
      <c r="T86" s="48"/>
      <c r="U86" s="48"/>
      <c r="V86" s="48"/>
      <c r="W86" s="48"/>
      <c r="X86" s="4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</row>
    <row r="87" spans="2:39" ht="11.25" customHeight="1" x14ac:dyDescent="0.25">
      <c r="H87" s="47"/>
      <c r="I87" s="47"/>
      <c r="J87" s="47"/>
      <c r="K87" s="47"/>
      <c r="L87" s="47"/>
      <c r="M87" s="47"/>
      <c r="N87" s="47"/>
      <c r="O87" s="47"/>
      <c r="P87" s="38"/>
      <c r="Q87" s="48"/>
      <c r="R87" s="48"/>
      <c r="S87" s="48"/>
      <c r="T87" s="48"/>
      <c r="U87" s="48"/>
      <c r="V87" s="48"/>
      <c r="W87" s="48"/>
      <c r="X87" s="4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</row>
    <row r="88" spans="2:39" ht="11.25" customHeight="1" x14ac:dyDescent="0.25">
      <c r="H88" s="47"/>
      <c r="I88" s="47"/>
      <c r="J88" s="47"/>
      <c r="K88" s="47"/>
      <c r="L88" s="47"/>
      <c r="M88" s="47"/>
      <c r="N88" s="47"/>
      <c r="O88" s="47"/>
      <c r="P88" s="38"/>
      <c r="Q88" s="48"/>
      <c r="R88" s="48"/>
      <c r="S88" s="48"/>
      <c r="T88" s="48"/>
      <c r="U88" s="48"/>
      <c r="V88" s="48"/>
      <c r="W88" s="48"/>
      <c r="X88" s="4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</row>
    <row r="89" spans="2:39" ht="3.75" customHeight="1" x14ac:dyDescent="0.25">
      <c r="H89" s="47"/>
      <c r="I89" s="47"/>
      <c r="J89" s="47"/>
      <c r="K89" s="47"/>
      <c r="L89" s="47"/>
      <c r="M89" s="47"/>
      <c r="N89" s="47"/>
      <c r="O89" s="47"/>
      <c r="P89" s="38"/>
      <c r="Q89" s="48"/>
      <c r="R89" s="48"/>
      <c r="S89" s="48"/>
      <c r="T89" s="48"/>
      <c r="U89" s="48"/>
      <c r="V89" s="48"/>
      <c r="W89" s="48"/>
      <c r="X89" s="4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</row>
    <row r="90" spans="2:39" ht="4.5" customHeight="1" x14ac:dyDescent="0.25">
      <c r="H90" s="48"/>
      <c r="I90" s="48"/>
      <c r="J90" s="48"/>
      <c r="K90" s="48"/>
      <c r="L90" s="48"/>
      <c r="M90" s="48"/>
      <c r="N90" s="48"/>
      <c r="O90" s="48"/>
      <c r="P90" s="38"/>
      <c r="Q90" s="357"/>
      <c r="R90" s="357"/>
      <c r="S90" s="357"/>
      <c r="T90" s="357"/>
      <c r="U90" s="357"/>
      <c r="V90" s="357"/>
      <c r="W90" s="357"/>
      <c r="X90" s="357"/>
      <c r="Y90" s="358"/>
      <c r="Z90" s="358"/>
      <c r="AA90" s="358"/>
      <c r="AB90" s="358"/>
      <c r="AC90" s="38"/>
      <c r="AD90" s="38"/>
      <c r="AE90" s="38"/>
      <c r="AF90" s="38"/>
      <c r="AG90" s="38"/>
      <c r="AH90" s="38"/>
      <c r="AI90" s="38"/>
      <c r="AJ90" s="38"/>
      <c r="AK90" s="38"/>
    </row>
    <row r="91" spans="2:39" ht="15" customHeight="1" x14ac:dyDescent="0.25">
      <c r="B91" s="359" t="s">
        <v>78</v>
      </c>
      <c r="C91" s="360"/>
      <c r="D91" s="360"/>
      <c r="E91" s="360"/>
      <c r="F91" s="360"/>
      <c r="G91" s="360"/>
      <c r="H91" s="360"/>
      <c r="I91" s="360"/>
      <c r="J91" s="360"/>
      <c r="K91" s="360"/>
      <c r="L91" s="360"/>
      <c r="M91" s="360"/>
      <c r="N91" s="360"/>
      <c r="O91" s="360"/>
      <c r="P91" s="360"/>
      <c r="Q91" s="360"/>
      <c r="R91" s="360"/>
      <c r="S91" s="360"/>
      <c r="T91" s="360"/>
      <c r="U91" s="360"/>
      <c r="V91" s="360"/>
      <c r="W91" s="360"/>
      <c r="X91" s="360"/>
      <c r="Y91" s="360"/>
      <c r="Z91" s="360"/>
      <c r="AA91" s="360"/>
      <c r="AB91" s="360"/>
      <c r="AC91" s="361"/>
      <c r="AD91" s="126"/>
      <c r="AE91" s="126"/>
      <c r="AF91" s="126"/>
      <c r="AG91" s="126"/>
      <c r="AH91" s="126"/>
      <c r="AI91" s="126"/>
      <c r="AJ91" s="126"/>
      <c r="AK91" s="126"/>
    </row>
    <row r="92" spans="2:39" ht="3" customHeight="1" x14ac:dyDescent="0.25">
      <c r="B92" s="362"/>
      <c r="C92" s="363"/>
      <c r="D92" s="363"/>
      <c r="E92" s="363"/>
      <c r="F92" s="363"/>
      <c r="G92" s="363"/>
      <c r="H92" s="363"/>
      <c r="I92" s="363"/>
      <c r="J92" s="363"/>
      <c r="K92" s="363"/>
      <c r="L92" s="363"/>
      <c r="M92" s="363"/>
      <c r="N92" s="363"/>
      <c r="O92" s="363"/>
      <c r="P92" s="363"/>
      <c r="Q92" s="363"/>
      <c r="R92" s="363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4"/>
      <c r="AD92" s="126"/>
      <c r="AE92" s="126"/>
      <c r="AF92" s="126"/>
      <c r="AG92" s="126"/>
      <c r="AH92" s="126"/>
      <c r="AI92" s="126"/>
      <c r="AJ92" s="126"/>
      <c r="AK92" s="126"/>
    </row>
    <row r="93" spans="2:39" ht="33" customHeight="1" x14ac:dyDescent="0.25">
      <c r="B93" s="348" t="s">
        <v>131</v>
      </c>
      <c r="C93" s="543"/>
      <c r="D93" s="543"/>
      <c r="E93" s="543"/>
      <c r="F93" s="543"/>
      <c r="G93" s="543"/>
      <c r="H93" s="543"/>
      <c r="I93" s="543"/>
      <c r="J93" s="543"/>
      <c r="K93" s="543"/>
      <c r="L93" s="543"/>
      <c r="M93" s="543"/>
      <c r="N93" s="543"/>
      <c r="O93" s="543"/>
      <c r="P93" s="543"/>
      <c r="Q93" s="543"/>
      <c r="R93" s="543"/>
      <c r="S93" s="543"/>
      <c r="T93" s="543"/>
      <c r="U93" s="543"/>
      <c r="V93" s="543"/>
      <c r="W93" s="543"/>
      <c r="X93" s="543"/>
      <c r="Y93" s="543"/>
      <c r="Z93" s="543"/>
      <c r="AA93" s="543"/>
      <c r="AB93" s="543"/>
      <c r="AC93" s="544"/>
      <c r="AD93" s="139"/>
      <c r="AE93" s="139"/>
      <c r="AF93" s="139"/>
      <c r="AG93" s="139"/>
      <c r="AH93" s="139"/>
      <c r="AI93" s="139"/>
      <c r="AJ93" s="139"/>
      <c r="AK93" s="139"/>
    </row>
    <row r="94" spans="2:39" ht="3.75" customHeight="1" x14ac:dyDescent="0.25">
      <c r="AM94" s="125"/>
    </row>
    <row r="95" spans="2:39" ht="4.5" customHeight="1" x14ac:dyDescent="0.25"/>
  </sheetData>
  <mergeCells count="131">
    <mergeCell ref="AA71:AC71"/>
    <mergeCell ref="B91:AC92"/>
    <mergeCell ref="B93:AC93"/>
    <mergeCell ref="B4:E11"/>
    <mergeCell ref="O2:Q2"/>
    <mergeCell ref="S2:U2"/>
    <mergeCell ref="W2:Y2"/>
    <mergeCell ref="AA2:AC2"/>
    <mergeCell ref="G2:I2"/>
    <mergeCell ref="G68:I68"/>
    <mergeCell ref="G69:I69"/>
    <mergeCell ref="G70:I70"/>
    <mergeCell ref="K68:M68"/>
    <mergeCell ref="K69:M69"/>
    <mergeCell ref="K70:M70"/>
    <mergeCell ref="O68:Q68"/>
    <mergeCell ref="O69:Q69"/>
    <mergeCell ref="O70:Q70"/>
    <mergeCell ref="S68:U68"/>
    <mergeCell ref="S69:U69"/>
    <mergeCell ref="S70:U70"/>
    <mergeCell ref="P48:P50"/>
    <mergeCell ref="T48:T50"/>
    <mergeCell ref="X48:X50"/>
    <mergeCell ref="P44:P46"/>
    <mergeCell ref="AL2:AP2"/>
    <mergeCell ref="AL4:AL6"/>
    <mergeCell ref="AN4:AN6"/>
    <mergeCell ref="AP4:AP6"/>
    <mergeCell ref="T12:T18"/>
    <mergeCell ref="X12:X18"/>
    <mergeCell ref="T20:T22"/>
    <mergeCell ref="X20:X22"/>
    <mergeCell ref="AL8:AL10"/>
    <mergeCell ref="AN8:AN10"/>
    <mergeCell ref="AP8:AP10"/>
    <mergeCell ref="AL12:AL14"/>
    <mergeCell ref="AP24:AP26"/>
    <mergeCell ref="AB12:AB18"/>
    <mergeCell ref="AL20:AL22"/>
    <mergeCell ref="AN12:AN14"/>
    <mergeCell ref="AP12:AP14"/>
    <mergeCell ref="P36:P42"/>
    <mergeCell ref="AL16:AL18"/>
    <mergeCell ref="AN16:AN18"/>
    <mergeCell ref="AP16:AP18"/>
    <mergeCell ref="T36:T42"/>
    <mergeCell ref="AB20:AB22"/>
    <mergeCell ref="AN20:AN22"/>
    <mergeCell ref="AP20:AP22"/>
    <mergeCell ref="AL24:AL26"/>
    <mergeCell ref="AN24:AN26"/>
    <mergeCell ref="L32:L34"/>
    <mergeCell ref="P32:P34"/>
    <mergeCell ref="AL28:AL30"/>
    <mergeCell ref="T32:T34"/>
    <mergeCell ref="AB36:AB42"/>
    <mergeCell ref="X36:X42"/>
    <mergeCell ref="L36:L42"/>
    <mergeCell ref="Y90:AB90"/>
    <mergeCell ref="H79:O79"/>
    <mergeCell ref="Q79:X79"/>
    <mergeCell ref="Y79:AB79"/>
    <mergeCell ref="G4:I11"/>
    <mergeCell ref="T44:T46"/>
    <mergeCell ref="AB44:AB46"/>
    <mergeCell ref="S51:T51"/>
    <mergeCell ref="H80:O80"/>
    <mergeCell ref="Q80:X80"/>
    <mergeCell ref="Y80:AB80"/>
    <mergeCell ref="H75:O75"/>
    <mergeCell ref="Q75:X75"/>
    <mergeCell ref="Y75:AB75"/>
    <mergeCell ref="H76:O76"/>
    <mergeCell ref="Q76:X76"/>
    <mergeCell ref="Y76:AB76"/>
    <mergeCell ref="W72:Y72"/>
    <mergeCell ref="AA72:AC72"/>
    <mergeCell ref="B53:AC53"/>
    <mergeCell ref="B55:AC55"/>
    <mergeCell ref="H57:AC57"/>
    <mergeCell ref="B60:AC60"/>
    <mergeCell ref="T62:AC62"/>
    <mergeCell ref="T4:T10"/>
    <mergeCell ref="X4:X10"/>
    <mergeCell ref="AB4:AB10"/>
    <mergeCell ref="H81:O81"/>
    <mergeCell ref="Q81:X81"/>
    <mergeCell ref="Y81:AB81"/>
    <mergeCell ref="H74:P74"/>
    <mergeCell ref="Q74:AB74"/>
    <mergeCell ref="H48:H50"/>
    <mergeCell ref="L48:L50"/>
    <mergeCell ref="T24:T30"/>
    <mergeCell ref="B64:AC64"/>
    <mergeCell ref="X66:AC66"/>
    <mergeCell ref="S71:U71"/>
    <mergeCell ref="W68:Y68"/>
    <mergeCell ref="W69:Y69"/>
    <mergeCell ref="W70:Y70"/>
    <mergeCell ref="W71:Y71"/>
    <mergeCell ref="AA68:AC68"/>
    <mergeCell ref="AA69:AC69"/>
    <mergeCell ref="AA70:AC70"/>
    <mergeCell ref="H36:H42"/>
    <mergeCell ref="H44:H46"/>
    <mergeCell ref="L44:L46"/>
    <mergeCell ref="Q85:X85"/>
    <mergeCell ref="Y85:AB85"/>
    <mergeCell ref="Q90:X90"/>
    <mergeCell ref="K2:M2"/>
    <mergeCell ref="AB48:AB50"/>
    <mergeCell ref="D36:D50"/>
    <mergeCell ref="X32:X34"/>
    <mergeCell ref="X44:X46"/>
    <mergeCell ref="X24:X30"/>
    <mergeCell ref="AB24:AB30"/>
    <mergeCell ref="H32:H34"/>
    <mergeCell ref="AB32:AB34"/>
    <mergeCell ref="D12:D34"/>
    <mergeCell ref="H12:H18"/>
    <mergeCell ref="H20:H22"/>
    <mergeCell ref="H24:H30"/>
    <mergeCell ref="L12:L18"/>
    <mergeCell ref="P12:P18"/>
    <mergeCell ref="L20:L22"/>
    <mergeCell ref="P20:P22"/>
    <mergeCell ref="L24:L30"/>
    <mergeCell ref="P24:P30"/>
    <mergeCell ref="L4:L10"/>
    <mergeCell ref="P4:P10"/>
  </mergeCells>
  <printOptions horizontalCentered="1"/>
  <pageMargins left="0.42534722222222221" right="0.7" top="0.75" bottom="0.75" header="0.3" footer="0.3"/>
  <pageSetup paperSize="9" scale="97" fitToWidth="0" orientation="portrait" r:id="rId1"/>
  <headerFooter>
    <oddHeader>&amp;CTecnologia em &amp;KFF0000"&amp;"-,Itálico"&amp;UNome do Curso&amp;"-,Regular"&amp;U"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E079-47E5-4020-A0E1-8ADD651ACF72}">
  <sheetPr>
    <tabColor rgb="FFCC66FF"/>
  </sheetPr>
  <dimension ref="A1:J31"/>
  <sheetViews>
    <sheetView showGridLines="0" zoomScale="120" zoomScaleNormal="120" workbookViewId="0"/>
  </sheetViews>
  <sheetFormatPr defaultRowHeight="15" x14ac:dyDescent="0.25"/>
  <cols>
    <col min="1" max="1" width="35.7109375" customWidth="1"/>
    <col min="2" max="2" width="5.7109375" customWidth="1"/>
    <col min="3" max="3" width="6.42578125" customWidth="1"/>
    <col min="4" max="4" width="35.7109375" customWidth="1"/>
    <col min="5" max="6" width="5.7109375" customWidth="1"/>
    <col min="7" max="7" width="35.7109375" customWidth="1"/>
    <col min="8" max="9" width="5.7109375" customWidth="1"/>
  </cols>
  <sheetData>
    <row r="1" spans="1:10" ht="15" customHeight="1" thickBot="1" x14ac:dyDescent="0.3">
      <c r="A1" s="474" t="s">
        <v>80</v>
      </c>
      <c r="B1" s="475"/>
      <c r="C1" s="475"/>
      <c r="D1" s="475"/>
      <c r="E1" s="475"/>
      <c r="F1" s="475"/>
      <c r="G1" s="475"/>
      <c r="H1" s="475"/>
      <c r="I1" s="476"/>
    </row>
    <row r="2" spans="1:10" ht="3.75" customHeight="1" thickBot="1" x14ac:dyDescent="0.3">
      <c r="A2" s="25"/>
      <c r="B2" s="17"/>
      <c r="C2" s="17"/>
      <c r="D2" s="17"/>
      <c r="E2" s="17"/>
      <c r="F2" s="17"/>
      <c r="G2" s="17"/>
      <c r="H2" s="17"/>
      <c r="I2" s="26"/>
    </row>
    <row r="3" spans="1:10" ht="15" customHeight="1" thickBot="1" x14ac:dyDescent="0.3">
      <c r="A3" s="18" t="s">
        <v>81</v>
      </c>
      <c r="B3" s="19" t="s">
        <v>103</v>
      </c>
      <c r="C3" s="20" t="s">
        <v>83</v>
      </c>
      <c r="D3" s="18" t="s">
        <v>84</v>
      </c>
      <c r="E3" s="19" t="s">
        <v>103</v>
      </c>
      <c r="F3" s="20" t="s">
        <v>83</v>
      </c>
      <c r="G3" s="21" t="s">
        <v>85</v>
      </c>
      <c r="H3" s="19" t="s">
        <v>103</v>
      </c>
      <c r="I3" s="20" t="s">
        <v>83</v>
      </c>
    </row>
    <row r="4" spans="1:10" ht="3.75" customHeight="1" thickBot="1" x14ac:dyDescent="0.3">
      <c r="A4" s="30"/>
      <c r="B4" s="31"/>
      <c r="C4" s="32"/>
      <c r="D4" s="23"/>
      <c r="E4" s="24"/>
      <c r="F4" s="27"/>
      <c r="G4" s="23"/>
      <c r="H4" s="24"/>
      <c r="I4" s="27"/>
    </row>
    <row r="5" spans="1:10" ht="15" customHeight="1" x14ac:dyDescent="0.25">
      <c r="A5" s="59" t="s">
        <v>99</v>
      </c>
      <c r="B5" s="60">
        <v>40</v>
      </c>
      <c r="C5" s="61">
        <f>(B5*100)/2400</f>
        <v>1.6666666666666667</v>
      </c>
      <c r="D5" s="49" t="s">
        <v>87</v>
      </c>
      <c r="E5" s="50">
        <v>80</v>
      </c>
      <c r="F5" s="51">
        <f>(E5*100)/2400</f>
        <v>3.3333333333333335</v>
      </c>
      <c r="G5" s="52" t="s">
        <v>88</v>
      </c>
      <c r="H5" s="53">
        <v>40</v>
      </c>
      <c r="I5" s="54">
        <f>(H5*100)/2400</f>
        <v>1.6666666666666667</v>
      </c>
    </row>
    <row r="6" spans="1:10" ht="3.75" customHeight="1" x14ac:dyDescent="0.25">
      <c r="A6" s="116"/>
      <c r="B6" s="117"/>
      <c r="C6" s="118"/>
      <c r="D6" s="55"/>
      <c r="E6" s="56"/>
      <c r="F6" s="57"/>
      <c r="G6" s="114"/>
      <c r="H6" s="56"/>
      <c r="I6" s="58"/>
    </row>
    <row r="7" spans="1:10" ht="15" customHeight="1" x14ac:dyDescent="0.25">
      <c r="A7" s="70" t="s">
        <v>86</v>
      </c>
      <c r="B7" s="121">
        <v>80</v>
      </c>
      <c r="C7" s="122">
        <f>(B7*100)/2400</f>
        <v>3.3333333333333335</v>
      </c>
      <c r="D7" s="62" t="s">
        <v>90</v>
      </c>
      <c r="E7" s="63">
        <v>1040</v>
      </c>
      <c r="F7" s="64">
        <f>(E7*100)/2400</f>
        <v>43.333333333333336</v>
      </c>
      <c r="G7" s="65" t="s">
        <v>91</v>
      </c>
      <c r="H7" s="66">
        <v>80</v>
      </c>
      <c r="I7" s="67">
        <f>(H7*100)/2400</f>
        <v>3.3333333333333335</v>
      </c>
    </row>
    <row r="8" spans="1:10" ht="3.75" customHeight="1" x14ac:dyDescent="0.25">
      <c r="A8" s="114"/>
      <c r="B8" s="115"/>
      <c r="C8" s="119"/>
      <c r="D8" s="68"/>
      <c r="E8" s="57"/>
      <c r="F8" s="57"/>
      <c r="G8" s="114"/>
      <c r="H8" s="120"/>
      <c r="I8" s="69"/>
    </row>
    <row r="9" spans="1:10" ht="15" customHeight="1" x14ac:dyDescent="0.25">
      <c r="A9" s="80" t="s">
        <v>92</v>
      </c>
      <c r="B9" s="81">
        <v>80</v>
      </c>
      <c r="C9" s="82">
        <f>(B9*100)/2400</f>
        <v>3.3333333333333335</v>
      </c>
      <c r="D9" s="71" t="s">
        <v>93</v>
      </c>
      <c r="E9" s="72">
        <v>360</v>
      </c>
      <c r="F9" s="73">
        <f>(E9*100)/2400</f>
        <v>15</v>
      </c>
      <c r="G9" s="74" t="s">
        <v>115</v>
      </c>
      <c r="H9" s="75">
        <v>80</v>
      </c>
      <c r="I9" s="76">
        <f>(H9*100)/2400</f>
        <v>3.3333333333333335</v>
      </c>
    </row>
    <row r="10" spans="1:10" ht="3.75" customHeight="1" x14ac:dyDescent="0.25">
      <c r="A10" s="77"/>
      <c r="B10" s="56"/>
      <c r="C10" s="58"/>
      <c r="D10" s="115"/>
      <c r="E10" s="120"/>
      <c r="F10" s="123"/>
      <c r="G10" s="78"/>
      <c r="H10" s="68"/>
      <c r="I10" s="79"/>
    </row>
    <row r="11" spans="1:10" ht="15" customHeight="1" x14ac:dyDescent="0.25">
      <c r="A11" s="86" t="s">
        <v>95</v>
      </c>
      <c r="B11" s="87">
        <v>80</v>
      </c>
      <c r="C11" s="88">
        <f>(B11*100)/2400</f>
        <v>3.3333333333333335</v>
      </c>
      <c r="D11" s="83" t="s">
        <v>98</v>
      </c>
      <c r="E11" s="84">
        <v>40</v>
      </c>
      <c r="F11" s="85">
        <f>(E11*100)/2400</f>
        <v>1.6666666666666667</v>
      </c>
      <c r="G11" s="78"/>
      <c r="H11" s="68"/>
      <c r="I11" s="79"/>
    </row>
    <row r="12" spans="1:10" ht="3.75" customHeight="1" x14ac:dyDescent="0.25">
      <c r="A12" s="114"/>
      <c r="B12" s="120"/>
      <c r="C12" s="124"/>
      <c r="D12" s="115"/>
      <c r="E12" s="120"/>
      <c r="F12" s="123"/>
      <c r="G12" s="78"/>
      <c r="H12" s="68"/>
      <c r="I12" s="79"/>
    </row>
    <row r="13" spans="1:10" ht="15" customHeight="1" x14ac:dyDescent="0.25">
      <c r="A13" s="94" t="s">
        <v>97</v>
      </c>
      <c r="B13" s="95">
        <v>80</v>
      </c>
      <c r="C13" s="96">
        <f>(B13*100)/2400</f>
        <v>3.3333333333333335</v>
      </c>
      <c r="D13" s="89" t="s">
        <v>100</v>
      </c>
      <c r="E13" s="90">
        <v>80</v>
      </c>
      <c r="F13" s="91">
        <f>(E13*100)/2400</f>
        <v>3.3333333333333335</v>
      </c>
      <c r="G13" s="114"/>
      <c r="H13" s="115"/>
      <c r="I13" s="29"/>
    </row>
    <row r="14" spans="1:10" ht="3.75" customHeight="1" x14ac:dyDescent="0.25">
      <c r="A14" s="114"/>
      <c r="B14" s="56"/>
      <c r="C14" s="58"/>
      <c r="D14" s="115"/>
      <c r="E14" s="56"/>
      <c r="F14" s="57"/>
      <c r="G14" s="77"/>
      <c r="H14" s="92"/>
      <c r="I14" s="93"/>
      <c r="J14" s="22"/>
    </row>
    <row r="15" spans="1:10" ht="15" customHeight="1" x14ac:dyDescent="0.25">
      <c r="A15" s="245" t="s">
        <v>132</v>
      </c>
      <c r="B15" s="246">
        <v>80</v>
      </c>
      <c r="C15" s="247">
        <f>(B15*100)/2400</f>
        <v>3.3333333333333335</v>
      </c>
      <c r="D15" s="97" t="s">
        <v>101</v>
      </c>
      <c r="E15" s="98">
        <v>80</v>
      </c>
      <c r="F15" s="99">
        <f>(E15*100)/2400</f>
        <v>3.3333333333333335</v>
      </c>
      <c r="G15" s="77"/>
      <c r="H15" s="55"/>
      <c r="I15" s="79"/>
    </row>
    <row r="16" spans="1:10" ht="3.75" customHeight="1" x14ac:dyDescent="0.25">
      <c r="A16" s="114"/>
      <c r="B16" s="115"/>
      <c r="C16" s="119"/>
      <c r="D16" s="115"/>
      <c r="E16" s="120"/>
      <c r="F16" s="123"/>
      <c r="G16" s="114"/>
      <c r="H16" s="115"/>
      <c r="I16" s="29"/>
    </row>
    <row r="17" spans="1:9" ht="15" customHeight="1" x14ac:dyDescent="0.25">
      <c r="A17" s="28"/>
      <c r="C17" s="29"/>
      <c r="D17" s="100" t="s">
        <v>96</v>
      </c>
      <c r="E17" s="101">
        <v>80</v>
      </c>
      <c r="F17" s="102">
        <f>(E17*100)/2400</f>
        <v>3.3333333333333335</v>
      </c>
      <c r="G17" s="77"/>
      <c r="H17" s="55"/>
      <c r="I17" s="79"/>
    </row>
    <row r="18" spans="1:9" ht="3.75" customHeight="1" thickBot="1" x14ac:dyDescent="0.3">
      <c r="A18" s="105"/>
      <c r="B18" s="143"/>
      <c r="C18" s="144"/>
      <c r="D18" s="103"/>
      <c r="E18" s="103"/>
      <c r="F18" s="104"/>
      <c r="G18" s="105"/>
      <c r="H18" s="103"/>
      <c r="I18" s="106"/>
    </row>
    <row r="19" spans="1:9" ht="15" customHeight="1" thickBot="1" x14ac:dyDescent="0.3">
      <c r="A19" s="107" t="s">
        <v>102</v>
      </c>
      <c r="B19" s="108">
        <f>SUM(B5:B16)</f>
        <v>440</v>
      </c>
      <c r="C19" s="109">
        <f>(B19*100)/2400</f>
        <v>18.333333333333332</v>
      </c>
      <c r="D19" s="107" t="s">
        <v>102</v>
      </c>
      <c r="E19" s="111">
        <f>SUM(E5:E17)</f>
        <v>1760</v>
      </c>
      <c r="F19" s="109">
        <f>(E19*100)/2400</f>
        <v>73.333333333333329</v>
      </c>
      <c r="G19" s="158" t="s">
        <v>102</v>
      </c>
      <c r="H19" s="111">
        <f>SUM(H5:H17)</f>
        <v>200</v>
      </c>
      <c r="I19" s="109">
        <f>(H19*100)/2400</f>
        <v>8.3333333333333339</v>
      </c>
    </row>
    <row r="20" spans="1:9" ht="3.75" customHeight="1" thickBot="1" x14ac:dyDescent="0.3">
      <c r="A20" s="153"/>
      <c r="B20" s="154"/>
      <c r="C20" s="155"/>
      <c r="D20" s="156"/>
      <c r="E20" s="157"/>
      <c r="F20" s="155"/>
      <c r="G20" s="157"/>
      <c r="I20" s="29"/>
    </row>
    <row r="21" spans="1:9" ht="15" customHeight="1" thickBot="1" x14ac:dyDescent="0.3">
      <c r="A21" s="165"/>
      <c r="B21" s="166"/>
      <c r="C21" s="167"/>
      <c r="D21" s="168"/>
      <c r="E21" s="186">
        <f>B19+E19+H19</f>
        <v>2400</v>
      </c>
      <c r="F21" s="187" t="s">
        <v>103</v>
      </c>
      <c r="G21" s="188"/>
      <c r="H21" s="189">
        <f>C19+F19+I19</f>
        <v>99.999999999999986</v>
      </c>
      <c r="I21" s="190" t="s">
        <v>83</v>
      </c>
    </row>
    <row r="22" spans="1:9" ht="3.75" customHeight="1" thickBot="1" x14ac:dyDescent="0.3">
      <c r="A22" s="165"/>
      <c r="B22" s="166"/>
      <c r="C22" s="167"/>
      <c r="D22" s="168"/>
      <c r="E22" s="169"/>
      <c r="F22" s="170"/>
      <c r="G22" s="171"/>
      <c r="H22" s="172"/>
      <c r="I22" s="173"/>
    </row>
    <row r="23" spans="1:9" ht="15" customHeight="1" x14ac:dyDescent="0.25">
      <c r="A23" s="551" t="s">
        <v>133</v>
      </c>
      <c r="B23" s="552"/>
      <c r="C23" s="552"/>
      <c r="D23" s="552"/>
      <c r="E23" s="552"/>
      <c r="F23" s="552"/>
      <c r="G23" s="552"/>
      <c r="H23" s="552"/>
      <c r="I23" s="553"/>
    </row>
    <row r="24" spans="1:9" x14ac:dyDescent="0.25">
      <c r="A24" s="551"/>
      <c r="B24" s="552"/>
      <c r="C24" s="552"/>
      <c r="D24" s="552"/>
      <c r="E24" s="552"/>
      <c r="F24" s="552"/>
      <c r="G24" s="552"/>
      <c r="H24" s="552"/>
      <c r="I24" s="553"/>
    </row>
    <row r="25" spans="1:9" ht="15.75" thickBot="1" x14ac:dyDescent="0.3">
      <c r="A25" s="554"/>
      <c r="B25" s="555"/>
      <c r="C25" s="555"/>
      <c r="D25" s="555"/>
      <c r="E25" s="555"/>
      <c r="F25" s="555"/>
      <c r="G25" s="555"/>
      <c r="H25" s="555"/>
      <c r="I25" s="556"/>
    </row>
    <row r="26" spans="1:9" x14ac:dyDescent="0.25">
      <c r="C26" s="16"/>
      <c r="F26" s="16"/>
    </row>
    <row r="27" spans="1:9" ht="15" customHeight="1" x14ac:dyDescent="0.25">
      <c r="C27" s="16"/>
      <c r="F27" s="16"/>
    </row>
    <row r="28" spans="1:9" x14ac:dyDescent="0.25">
      <c r="C28" s="16"/>
      <c r="F28" s="16"/>
      <c r="I28" s="16"/>
    </row>
    <row r="31" spans="1:9" ht="15" customHeight="1" x14ac:dyDescent="0.25"/>
  </sheetData>
  <mergeCells count="2">
    <mergeCell ref="A1:I1"/>
    <mergeCell ref="A23:I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E2CD8-D002-4010-8817-42D857A4E688}">
  <sheetPr>
    <tabColor rgb="FFFFFF00"/>
  </sheetPr>
  <dimension ref="A1:V94"/>
  <sheetViews>
    <sheetView showGridLines="0" view="pageLayout" topLeftCell="A29" zoomScale="120" zoomScaleNormal="100" zoomScalePageLayoutView="120" workbookViewId="0">
      <selection activeCell="O67" sqref="O67"/>
    </sheetView>
  </sheetViews>
  <sheetFormatPr defaultRowHeight="15" x14ac:dyDescent="0.25"/>
  <cols>
    <col min="1" max="1" width="13.7109375" customWidth="1"/>
    <col min="2" max="2" width="0.7109375" customWidth="1"/>
    <col min="3" max="3" width="13.7109375" customWidth="1"/>
    <col min="4" max="4" width="0.7109375" customWidth="1"/>
    <col min="5" max="5" width="13.7109375" customWidth="1"/>
    <col min="6" max="6" width="0.7109375" customWidth="1"/>
    <col min="7" max="7" width="13.7109375" customWidth="1"/>
    <col min="8" max="8" width="0.7109375" customWidth="1"/>
    <col min="9" max="9" width="13.7109375" customWidth="1"/>
    <col min="10" max="10" width="0.7109375" customWidth="1"/>
    <col min="11" max="11" width="13.7109375" customWidth="1"/>
    <col min="14" max="14" width="0.7109375" customWidth="1"/>
    <col min="15" max="15" width="9.140625" customWidth="1"/>
    <col min="16" max="16" width="0.7109375" customWidth="1"/>
  </cols>
  <sheetData>
    <row r="1" spans="1:17" ht="11.25" customHeight="1" x14ac:dyDescent="0.25">
      <c r="A1" s="2" t="s">
        <v>1</v>
      </c>
      <c r="C1" s="2" t="s">
        <v>2</v>
      </c>
      <c r="D1" s="36"/>
      <c r="E1" s="2" t="s">
        <v>3</v>
      </c>
      <c r="F1" s="36"/>
      <c r="G1" s="2" t="s">
        <v>4</v>
      </c>
      <c r="H1" s="36"/>
      <c r="I1" s="2" t="s">
        <v>5</v>
      </c>
      <c r="J1" s="36"/>
      <c r="K1" s="2" t="s">
        <v>6</v>
      </c>
    </row>
    <row r="2" spans="1:17" ht="3.75" customHeight="1" thickBot="1" x14ac:dyDescent="0.3">
      <c r="A2" s="3" t="s">
        <v>8</v>
      </c>
      <c r="C2" s="3"/>
      <c r="D2" s="3"/>
      <c r="E2" s="3"/>
      <c r="F2" s="3"/>
      <c r="G2" s="3"/>
      <c r="H2" s="3"/>
      <c r="J2" s="3"/>
      <c r="K2" s="3"/>
    </row>
    <row r="3" spans="1:17" ht="11.25" customHeight="1" thickBot="1" x14ac:dyDescent="0.3">
      <c r="A3" s="557" t="s">
        <v>134</v>
      </c>
      <c r="B3" s="33"/>
      <c r="C3" s="601" t="s">
        <v>135</v>
      </c>
      <c r="D3" s="33"/>
      <c r="E3" s="601" t="s">
        <v>135</v>
      </c>
      <c r="F3" s="33"/>
      <c r="G3" s="601" t="s">
        <v>135</v>
      </c>
      <c r="H3" s="33"/>
      <c r="I3" s="601" t="s">
        <v>135</v>
      </c>
      <c r="J3" s="33"/>
      <c r="K3" s="601" t="s">
        <v>135</v>
      </c>
      <c r="M3" s="369" t="s">
        <v>7</v>
      </c>
      <c r="N3" s="370"/>
      <c r="O3" s="370"/>
      <c r="P3" s="370"/>
      <c r="Q3" s="371"/>
    </row>
    <row r="4" spans="1:17" ht="3.75" customHeight="1" x14ac:dyDescent="0.25">
      <c r="A4" s="494"/>
      <c r="B4" s="33"/>
      <c r="C4" s="602"/>
      <c r="D4" s="33"/>
      <c r="E4" s="602"/>
      <c r="F4" s="33"/>
      <c r="G4" s="602"/>
      <c r="H4" s="33"/>
      <c r="I4" s="602"/>
      <c r="J4" s="33"/>
      <c r="K4" s="602"/>
    </row>
    <row r="5" spans="1:17" ht="11.25" customHeight="1" x14ac:dyDescent="0.25">
      <c r="A5" s="494"/>
      <c r="B5" s="33"/>
      <c r="C5" s="602"/>
      <c r="D5" s="33"/>
      <c r="E5" s="602"/>
      <c r="F5" s="33"/>
      <c r="G5" s="602"/>
      <c r="H5" s="33"/>
      <c r="I5" s="602"/>
      <c r="J5" s="33"/>
      <c r="K5" s="602"/>
      <c r="M5" s="402" t="s">
        <v>15</v>
      </c>
      <c r="O5" s="414" t="s">
        <v>16</v>
      </c>
      <c r="Q5" s="415" t="s">
        <v>17</v>
      </c>
    </row>
    <row r="6" spans="1:17" ht="3.75" customHeight="1" x14ac:dyDescent="0.25">
      <c r="A6" s="494"/>
      <c r="B6" s="33"/>
      <c r="C6" s="602"/>
      <c r="D6" s="33"/>
      <c r="E6" s="602"/>
      <c r="F6" s="33"/>
      <c r="G6" s="602"/>
      <c r="H6" s="33"/>
      <c r="I6" s="602"/>
      <c r="J6" s="33"/>
      <c r="K6" s="602"/>
      <c r="M6" s="403"/>
      <c r="O6" s="414"/>
      <c r="Q6" s="415"/>
    </row>
    <row r="7" spans="1:17" ht="11.25" customHeight="1" x14ac:dyDescent="0.25">
      <c r="A7" s="583" t="s">
        <v>136</v>
      </c>
      <c r="B7" s="33"/>
      <c r="C7" s="570" t="s">
        <v>137</v>
      </c>
      <c r="D7" s="33"/>
      <c r="E7" s="570" t="s">
        <v>137</v>
      </c>
      <c r="F7" s="33"/>
      <c r="G7" s="570" t="s">
        <v>137</v>
      </c>
      <c r="H7" s="33"/>
      <c r="I7" s="570" t="s">
        <v>137</v>
      </c>
      <c r="J7" s="33"/>
      <c r="K7" s="570" t="s">
        <v>137</v>
      </c>
      <c r="M7" s="404"/>
      <c r="O7" s="414"/>
      <c r="Q7" s="415"/>
    </row>
    <row r="8" spans="1:17" ht="3.75" customHeight="1" x14ac:dyDescent="0.25">
      <c r="A8" s="583"/>
      <c r="B8" s="33"/>
      <c r="C8" s="570"/>
      <c r="D8" s="33"/>
      <c r="E8" s="570"/>
      <c r="F8" s="33"/>
      <c r="G8" s="570"/>
      <c r="H8" s="33"/>
      <c r="I8" s="570"/>
      <c r="J8" s="33"/>
      <c r="K8" s="570"/>
      <c r="O8" s="1"/>
    </row>
    <row r="9" spans="1:17" ht="11.25" customHeight="1" thickBot="1" x14ac:dyDescent="0.3">
      <c r="A9" s="584"/>
      <c r="B9" s="33"/>
      <c r="C9" s="571"/>
      <c r="D9" s="33"/>
      <c r="E9" s="571"/>
      <c r="F9" s="33"/>
      <c r="G9" s="571"/>
      <c r="H9" s="33"/>
      <c r="I9" s="571"/>
      <c r="J9" s="33"/>
      <c r="K9" s="571"/>
      <c r="M9" s="405" t="s">
        <v>19</v>
      </c>
      <c r="O9" s="387" t="s">
        <v>20</v>
      </c>
      <c r="P9" s="33"/>
      <c r="Q9" s="390" t="s">
        <v>21</v>
      </c>
    </row>
    <row r="10" spans="1:17" ht="3.75" customHeight="1" thickBot="1" x14ac:dyDescent="0.3">
      <c r="A10" s="305"/>
      <c r="B10" s="33"/>
      <c r="C10" s="33"/>
      <c r="D10" s="33"/>
      <c r="E10" s="33"/>
      <c r="F10" s="33"/>
      <c r="G10" s="33"/>
      <c r="H10" s="33"/>
      <c r="I10" s="33"/>
      <c r="J10" s="33"/>
      <c r="K10" s="305"/>
      <c r="M10" s="406"/>
      <c r="O10" s="388"/>
      <c r="P10" s="33"/>
      <c r="Q10" s="391"/>
    </row>
    <row r="11" spans="1:17" ht="11.25" customHeight="1" x14ac:dyDescent="0.25">
      <c r="A11" s="533" t="s">
        <v>138</v>
      </c>
      <c r="B11" s="33"/>
      <c r="C11" s="619" t="s">
        <v>138</v>
      </c>
      <c r="D11" s="33"/>
      <c r="E11" s="557" t="s">
        <v>134</v>
      </c>
      <c r="F11" s="33"/>
      <c r="G11" s="601" t="s">
        <v>135</v>
      </c>
      <c r="H11" s="33"/>
      <c r="I11" s="601" t="s">
        <v>135</v>
      </c>
      <c r="J11" s="33"/>
      <c r="K11" s="601" t="s">
        <v>135</v>
      </c>
      <c r="M11" s="407"/>
      <c r="O11" s="389"/>
      <c r="P11" s="33"/>
      <c r="Q11" s="392"/>
    </row>
    <row r="12" spans="1:17" ht="3.75" customHeight="1" thickBot="1" x14ac:dyDescent="0.3">
      <c r="A12" s="534"/>
      <c r="B12" s="33"/>
      <c r="C12" s="620"/>
      <c r="D12" s="33"/>
      <c r="E12" s="494"/>
      <c r="F12" s="33"/>
      <c r="G12" s="602"/>
      <c r="H12" s="33"/>
      <c r="I12" s="602"/>
      <c r="J12" s="33"/>
      <c r="K12" s="602"/>
      <c r="O12" s="33"/>
      <c r="P12" s="33"/>
      <c r="Q12" s="33"/>
    </row>
    <row r="13" spans="1:17" ht="11.25" customHeight="1" x14ac:dyDescent="0.25">
      <c r="A13" s="534"/>
      <c r="B13" s="33"/>
      <c r="C13" s="620"/>
      <c r="D13" s="33"/>
      <c r="E13" s="494"/>
      <c r="F13" s="33"/>
      <c r="G13" s="602"/>
      <c r="H13" s="33"/>
      <c r="I13" s="602"/>
      <c r="J13" s="33"/>
      <c r="K13" s="602"/>
      <c r="M13" s="408" t="s">
        <v>19</v>
      </c>
      <c r="O13" s="393" t="s">
        <v>25</v>
      </c>
      <c r="P13" s="33"/>
      <c r="Q13" s="396" t="s">
        <v>26</v>
      </c>
    </row>
    <row r="14" spans="1:17" ht="3.75" customHeight="1" x14ac:dyDescent="0.25">
      <c r="A14" s="534"/>
      <c r="B14" s="33"/>
      <c r="C14" s="620"/>
      <c r="D14" s="33"/>
      <c r="E14" s="494"/>
      <c r="F14" s="33"/>
      <c r="G14" s="602"/>
      <c r="H14" s="33"/>
      <c r="I14" s="602"/>
      <c r="J14" s="33"/>
      <c r="K14" s="602"/>
      <c r="M14" s="409"/>
      <c r="O14" s="394"/>
      <c r="P14" s="33"/>
      <c r="Q14" s="397"/>
    </row>
    <row r="15" spans="1:17" ht="11.25" customHeight="1" thickBot="1" x14ac:dyDescent="0.3">
      <c r="A15" s="606" t="s">
        <v>139</v>
      </c>
      <c r="B15" s="33"/>
      <c r="C15" s="621" t="s">
        <v>139</v>
      </c>
      <c r="D15" s="33"/>
      <c r="E15" s="583" t="s">
        <v>136</v>
      </c>
      <c r="F15" s="33"/>
      <c r="G15" s="570" t="s">
        <v>137</v>
      </c>
      <c r="H15" s="33"/>
      <c r="I15" s="570" t="s">
        <v>137</v>
      </c>
      <c r="J15" s="33"/>
      <c r="K15" s="570" t="s">
        <v>137</v>
      </c>
      <c r="M15" s="410"/>
      <c r="O15" s="395"/>
      <c r="P15" s="33"/>
      <c r="Q15" s="398"/>
    </row>
    <row r="16" spans="1:17" ht="3.75" customHeight="1" thickBot="1" x14ac:dyDescent="0.3">
      <c r="A16" s="606"/>
      <c r="B16" s="33"/>
      <c r="C16" s="621"/>
      <c r="D16" s="33"/>
      <c r="E16" s="583"/>
      <c r="F16" s="33"/>
      <c r="G16" s="570"/>
      <c r="H16" s="33"/>
      <c r="I16" s="570"/>
      <c r="J16" s="33"/>
      <c r="K16" s="570"/>
      <c r="O16" s="33"/>
      <c r="P16" s="33"/>
      <c r="Q16" s="33"/>
    </row>
    <row r="17" spans="1:17" ht="11.25" customHeight="1" thickBot="1" x14ac:dyDescent="0.3">
      <c r="A17" s="607"/>
      <c r="B17" s="33"/>
      <c r="C17" s="622"/>
      <c r="D17" s="33"/>
      <c r="E17" s="584"/>
      <c r="F17" s="33"/>
      <c r="G17" s="571"/>
      <c r="H17" s="33"/>
      <c r="I17" s="571"/>
      <c r="J17" s="33"/>
      <c r="K17" s="571"/>
      <c r="M17" s="416" t="s">
        <v>19</v>
      </c>
      <c r="O17" s="399" t="s">
        <v>28</v>
      </c>
      <c r="P17" s="34"/>
      <c r="Q17" s="372" t="s">
        <v>29</v>
      </c>
    </row>
    <row r="18" spans="1:17" ht="3.75" customHeight="1" thickBot="1" x14ac:dyDescent="0.3">
      <c r="A18" s="259"/>
      <c r="B18" s="259"/>
      <c r="C18" s="305"/>
      <c r="D18" s="259"/>
      <c r="E18" s="259"/>
      <c r="F18" s="259"/>
      <c r="G18" s="305"/>
      <c r="H18" s="259"/>
      <c r="I18" s="259"/>
      <c r="J18" s="259"/>
      <c r="K18" s="305"/>
      <c r="M18" s="417"/>
      <c r="O18" s="400"/>
      <c r="P18" s="34"/>
      <c r="Q18" s="373"/>
    </row>
    <row r="19" spans="1:17" ht="11.25" customHeight="1" thickBot="1" x14ac:dyDescent="0.3">
      <c r="A19" s="538" t="s">
        <v>140</v>
      </c>
      <c r="B19" s="259"/>
      <c r="C19" s="610" t="s">
        <v>140</v>
      </c>
      <c r="D19" s="259"/>
      <c r="E19" s="557" t="s">
        <v>134</v>
      </c>
      <c r="F19" s="259"/>
      <c r="G19" s="557" t="s">
        <v>134</v>
      </c>
      <c r="H19" s="259"/>
      <c r="I19" s="536" t="s">
        <v>141</v>
      </c>
      <c r="J19" s="259"/>
      <c r="K19" s="601" t="s">
        <v>135</v>
      </c>
      <c r="M19" s="418"/>
      <c r="O19" s="401"/>
      <c r="P19" s="34"/>
      <c r="Q19" s="374"/>
    </row>
    <row r="20" spans="1:17" ht="3.75" customHeight="1" x14ac:dyDescent="0.25">
      <c r="A20" s="539"/>
      <c r="B20" s="259"/>
      <c r="C20" s="611"/>
      <c r="D20" s="259"/>
      <c r="E20" s="494"/>
      <c r="F20" s="259"/>
      <c r="G20" s="494"/>
      <c r="H20" s="259"/>
      <c r="I20" s="537"/>
      <c r="J20" s="259"/>
      <c r="K20" s="602"/>
      <c r="M20" s="1"/>
      <c r="N20" s="1"/>
      <c r="O20" s="34"/>
      <c r="P20" s="35"/>
      <c r="Q20" s="35"/>
    </row>
    <row r="21" spans="1:17" ht="11.25" customHeight="1" x14ac:dyDescent="0.25">
      <c r="A21" s="539"/>
      <c r="B21" s="33"/>
      <c r="C21" s="611"/>
      <c r="D21" s="33"/>
      <c r="E21" s="494"/>
      <c r="F21" s="33"/>
      <c r="G21" s="494"/>
      <c r="H21" s="33"/>
      <c r="I21" s="537"/>
      <c r="J21" s="33"/>
      <c r="K21" s="602"/>
      <c r="M21" s="411" t="s">
        <v>35</v>
      </c>
      <c r="N21" s="1"/>
      <c r="O21" s="375" t="s">
        <v>36</v>
      </c>
      <c r="P21" s="35"/>
      <c r="Q21" s="378" t="s">
        <v>37</v>
      </c>
    </row>
    <row r="22" spans="1:17" ht="3.75" customHeight="1" x14ac:dyDescent="0.25">
      <c r="A22" s="539"/>
      <c r="B22" s="305"/>
      <c r="C22" s="611"/>
      <c r="D22" s="33"/>
      <c r="E22" s="494"/>
      <c r="F22" s="33"/>
      <c r="G22" s="494"/>
      <c r="H22" s="33"/>
      <c r="I22" s="537"/>
      <c r="J22" s="33"/>
      <c r="K22" s="602"/>
      <c r="M22" s="412"/>
      <c r="N22" s="1"/>
      <c r="O22" s="376"/>
      <c r="P22" s="35"/>
      <c r="Q22" s="379"/>
    </row>
    <row r="23" spans="1:17" ht="11.25" customHeight="1" x14ac:dyDescent="0.25">
      <c r="A23" s="580" t="s">
        <v>142</v>
      </c>
      <c r="B23" s="33"/>
      <c r="C23" s="608" t="s">
        <v>142</v>
      </c>
      <c r="D23" s="33"/>
      <c r="E23" s="583" t="s">
        <v>136</v>
      </c>
      <c r="F23" s="33"/>
      <c r="G23" s="583" t="s">
        <v>136</v>
      </c>
      <c r="H23" s="33"/>
      <c r="I23" s="578" t="s">
        <v>143</v>
      </c>
      <c r="J23" s="33"/>
      <c r="K23" s="570" t="s">
        <v>137</v>
      </c>
      <c r="M23" s="413"/>
      <c r="O23" s="377"/>
      <c r="P23" s="34"/>
      <c r="Q23" s="380"/>
    </row>
    <row r="24" spans="1:17" ht="3.75" customHeight="1" thickBot="1" x14ac:dyDescent="0.3">
      <c r="A24" s="580"/>
      <c r="B24" s="33"/>
      <c r="C24" s="608"/>
      <c r="D24" s="33"/>
      <c r="E24" s="583"/>
      <c r="F24" s="33"/>
      <c r="G24" s="583"/>
      <c r="H24" s="33"/>
      <c r="I24" s="578"/>
      <c r="J24" s="33"/>
      <c r="K24" s="570"/>
      <c r="M24" s="1"/>
      <c r="O24" s="34"/>
      <c r="P24" s="34"/>
      <c r="Q24" s="34"/>
    </row>
    <row r="25" spans="1:17" ht="11.25" customHeight="1" thickBot="1" x14ac:dyDescent="0.3">
      <c r="A25" s="581"/>
      <c r="B25" s="33"/>
      <c r="C25" s="609"/>
      <c r="D25" s="33"/>
      <c r="E25" s="584"/>
      <c r="F25" s="33"/>
      <c r="G25" s="584"/>
      <c r="H25" s="33"/>
      <c r="I25" s="579"/>
      <c r="J25" s="33"/>
      <c r="K25" s="571"/>
      <c r="M25" s="431" t="s">
        <v>39</v>
      </c>
      <c r="O25" s="381" t="s">
        <v>40</v>
      </c>
      <c r="P25" s="34"/>
      <c r="Q25" s="384" t="s">
        <v>41</v>
      </c>
    </row>
    <row r="26" spans="1:17" ht="3.75" customHeight="1" thickBot="1" x14ac:dyDescent="0.3">
      <c r="A26" s="33"/>
      <c r="B26" s="33"/>
      <c r="C26" s="305"/>
      <c r="D26" s="33"/>
      <c r="E26" s="33"/>
      <c r="F26" s="33"/>
      <c r="G26" s="305"/>
      <c r="H26" s="33"/>
      <c r="I26" s="33"/>
      <c r="J26" s="33"/>
      <c r="K26" s="305"/>
      <c r="M26" s="432"/>
      <c r="O26" s="382"/>
      <c r="P26" s="34"/>
      <c r="Q26" s="385"/>
    </row>
    <row r="27" spans="1:17" ht="11.25" customHeight="1" thickBot="1" x14ac:dyDescent="0.3">
      <c r="A27" s="540" t="s">
        <v>144</v>
      </c>
      <c r="B27" s="33"/>
      <c r="C27" s="615" t="s">
        <v>144</v>
      </c>
      <c r="D27" s="33"/>
      <c r="E27" s="506" t="s">
        <v>145</v>
      </c>
      <c r="F27" s="33"/>
      <c r="G27" s="557" t="s">
        <v>134</v>
      </c>
      <c r="H27" s="33"/>
      <c r="I27" s="531" t="s">
        <v>146</v>
      </c>
      <c r="J27" s="33"/>
      <c r="K27" s="601" t="s">
        <v>135</v>
      </c>
      <c r="M27" s="433"/>
      <c r="O27" s="383"/>
      <c r="P27" s="34"/>
      <c r="Q27" s="386"/>
    </row>
    <row r="28" spans="1:17" ht="3.75" customHeight="1" thickBot="1" x14ac:dyDescent="0.3">
      <c r="A28" s="541"/>
      <c r="B28" s="33"/>
      <c r="C28" s="616"/>
      <c r="D28" s="33"/>
      <c r="E28" s="507"/>
      <c r="F28" s="33"/>
      <c r="G28" s="494"/>
      <c r="H28" s="33"/>
      <c r="I28" s="532"/>
      <c r="J28" s="33"/>
      <c r="K28" s="602"/>
      <c r="O28" s="34"/>
      <c r="P28" s="34"/>
      <c r="Q28" s="34"/>
    </row>
    <row r="29" spans="1:17" ht="11.25" customHeight="1" x14ac:dyDescent="0.25">
      <c r="A29" s="541"/>
      <c r="B29" s="33"/>
      <c r="C29" s="616"/>
      <c r="D29" s="33"/>
      <c r="E29" s="507"/>
      <c r="F29" s="33"/>
      <c r="G29" s="494"/>
      <c r="H29" s="33"/>
      <c r="I29" s="532"/>
      <c r="J29" s="33"/>
      <c r="K29" s="602"/>
      <c r="M29" s="428" t="s">
        <v>46</v>
      </c>
      <c r="O29" s="588" t="s">
        <v>147</v>
      </c>
      <c r="P29" s="34"/>
      <c r="Q29" s="34"/>
    </row>
    <row r="30" spans="1:17" ht="3.75" customHeight="1" thickBot="1" x14ac:dyDescent="0.3">
      <c r="A30" s="541"/>
      <c r="B30" s="33"/>
      <c r="C30" s="616"/>
      <c r="D30" s="33"/>
      <c r="E30" s="507"/>
      <c r="F30" s="33"/>
      <c r="G30" s="494"/>
      <c r="H30" s="33"/>
      <c r="I30" s="532"/>
      <c r="J30" s="33"/>
      <c r="K30" s="602"/>
      <c r="M30" s="429"/>
      <c r="O30" s="589"/>
      <c r="P30" s="34"/>
      <c r="Q30" s="34"/>
    </row>
    <row r="31" spans="1:17" ht="11.25" customHeight="1" thickBot="1" x14ac:dyDescent="0.3">
      <c r="A31" s="558" t="s">
        <v>148</v>
      </c>
      <c r="B31" s="33"/>
      <c r="C31" s="558" t="s">
        <v>148</v>
      </c>
      <c r="D31" s="33"/>
      <c r="E31" s="617" t="s">
        <v>149</v>
      </c>
      <c r="F31" s="33"/>
      <c r="G31" s="583" t="s">
        <v>136</v>
      </c>
      <c r="H31" s="33"/>
      <c r="I31" s="603" t="s">
        <v>150</v>
      </c>
      <c r="J31" s="33"/>
      <c r="K31" s="570" t="s">
        <v>137</v>
      </c>
      <c r="M31" s="430"/>
      <c r="O31" s="590"/>
      <c r="P31" s="34"/>
      <c r="Q31" s="34"/>
    </row>
    <row r="32" spans="1:17" ht="3.75" customHeight="1" x14ac:dyDescent="0.25">
      <c r="A32" s="558"/>
      <c r="B32" s="33"/>
      <c r="C32" s="558"/>
      <c r="D32" s="33"/>
      <c r="E32" s="617"/>
      <c r="F32" s="33"/>
      <c r="G32" s="583"/>
      <c r="H32" s="33"/>
      <c r="I32" s="604"/>
      <c r="J32" s="33"/>
      <c r="K32" s="570"/>
    </row>
    <row r="33" spans="1:22" ht="11.25" customHeight="1" thickBot="1" x14ac:dyDescent="0.3">
      <c r="A33" s="559"/>
      <c r="B33" s="33"/>
      <c r="C33" s="559"/>
      <c r="D33" s="33"/>
      <c r="E33" s="618"/>
      <c r="F33" s="33"/>
      <c r="G33" s="584"/>
      <c r="H33" s="33"/>
      <c r="I33" s="605"/>
      <c r="J33" s="33"/>
      <c r="K33" s="571"/>
    </row>
    <row r="34" spans="1:22" ht="3.75" customHeight="1" thickBot="1" x14ac:dyDescent="0.3">
      <c r="A34" s="33"/>
      <c r="B34" s="33"/>
      <c r="C34" s="305"/>
      <c r="D34" s="33"/>
      <c r="E34" s="33"/>
      <c r="F34" s="33"/>
      <c r="G34" s="33"/>
      <c r="H34" s="33"/>
      <c r="I34" s="33"/>
      <c r="J34" s="33"/>
      <c r="K34" s="33"/>
    </row>
    <row r="35" spans="1:22" ht="11.25" customHeight="1" x14ac:dyDescent="0.25">
      <c r="A35" s="563" t="s">
        <v>151</v>
      </c>
      <c r="B35" s="33"/>
      <c r="C35" s="566" t="s">
        <v>152</v>
      </c>
      <c r="D35" s="33"/>
      <c r="E35" s="612" t="s">
        <v>153</v>
      </c>
      <c r="F35" s="33"/>
      <c r="G35" s="566" t="s">
        <v>154</v>
      </c>
      <c r="H35" s="33"/>
      <c r="I35" s="569" t="s">
        <v>137</v>
      </c>
      <c r="J35" s="33"/>
      <c r="K35" s="536" t="s">
        <v>141</v>
      </c>
    </row>
    <row r="36" spans="1:22" ht="3.75" customHeight="1" x14ac:dyDescent="0.25">
      <c r="A36" s="564"/>
      <c r="B36" s="33"/>
      <c r="C36" s="567"/>
      <c r="D36" s="33"/>
      <c r="E36" s="613"/>
      <c r="F36" s="33"/>
      <c r="G36" s="567"/>
      <c r="H36" s="33"/>
      <c r="I36" s="570"/>
      <c r="J36" s="33"/>
      <c r="K36" s="537"/>
    </row>
    <row r="37" spans="1:22" ht="11.25" customHeight="1" thickBot="1" x14ac:dyDescent="0.3">
      <c r="A37" s="565"/>
      <c r="B37" s="33"/>
      <c r="C37" s="568"/>
      <c r="D37" s="33"/>
      <c r="E37" s="614"/>
      <c r="F37" s="33"/>
      <c r="G37" s="568"/>
      <c r="H37" s="33"/>
      <c r="I37" s="571"/>
      <c r="J37" s="33"/>
      <c r="K37" s="537"/>
      <c r="V37" s="36"/>
    </row>
    <row r="38" spans="1:22" ht="3.75" customHeight="1" thickBot="1" x14ac:dyDescent="0.3">
      <c r="A38" s="305"/>
      <c r="B38" s="33"/>
      <c r="C38" s="33"/>
      <c r="D38" s="33"/>
      <c r="E38" s="33"/>
      <c r="F38" s="33"/>
      <c r="G38" s="305"/>
      <c r="H38" s="33"/>
      <c r="I38" s="33"/>
      <c r="J38" s="33"/>
      <c r="K38" s="537"/>
      <c r="V38" s="3"/>
    </row>
    <row r="39" spans="1:22" ht="11.25" customHeight="1" x14ac:dyDescent="0.25">
      <c r="A39" s="603" t="s">
        <v>150</v>
      </c>
      <c r="B39" s="33"/>
      <c r="C39" s="572" t="s">
        <v>155</v>
      </c>
      <c r="D39" s="33"/>
      <c r="E39" s="575" t="s">
        <v>156</v>
      </c>
      <c r="F39" s="33"/>
      <c r="G39" s="582" t="s">
        <v>136</v>
      </c>
      <c r="H39" s="33"/>
      <c r="I39" s="585" t="s">
        <v>143</v>
      </c>
      <c r="J39" s="33"/>
      <c r="K39" s="578" t="s">
        <v>143</v>
      </c>
      <c r="V39" s="6"/>
    </row>
    <row r="40" spans="1:22" ht="3.75" customHeight="1" x14ac:dyDescent="0.25">
      <c r="A40" s="604"/>
      <c r="B40" s="33"/>
      <c r="C40" s="573"/>
      <c r="D40" s="33"/>
      <c r="E40" s="576"/>
      <c r="F40" s="33"/>
      <c r="G40" s="583"/>
      <c r="H40" s="33"/>
      <c r="I40" s="578"/>
      <c r="J40" s="33"/>
      <c r="K40" s="578"/>
      <c r="V40" s="6"/>
    </row>
    <row r="41" spans="1:22" ht="11.25" customHeight="1" thickBot="1" x14ac:dyDescent="0.3">
      <c r="A41" s="605"/>
      <c r="B41" s="33"/>
      <c r="C41" s="574"/>
      <c r="D41" s="33"/>
      <c r="E41" s="577"/>
      <c r="F41" s="33"/>
      <c r="G41" s="584"/>
      <c r="H41" s="33"/>
      <c r="I41" s="579"/>
      <c r="J41" s="33"/>
      <c r="K41" s="579"/>
      <c r="V41" s="6"/>
    </row>
    <row r="42" spans="1:22" ht="3.75" customHeight="1" thickBot="1" x14ac:dyDescent="0.3">
      <c r="A42" s="306"/>
      <c r="B42" s="33"/>
      <c r="C42" s="305"/>
      <c r="D42" s="33"/>
      <c r="E42" s="33"/>
      <c r="F42" s="33"/>
      <c r="G42" s="33"/>
      <c r="H42" s="33"/>
      <c r="I42" s="307"/>
      <c r="J42" s="33"/>
      <c r="K42" s="33"/>
      <c r="V42" s="6"/>
    </row>
    <row r="43" spans="1:22" ht="11.25" customHeight="1" x14ac:dyDescent="0.25">
      <c r="A43" s="506" t="s">
        <v>157</v>
      </c>
      <c r="B43" s="33"/>
      <c r="C43" s="591" t="s">
        <v>158</v>
      </c>
      <c r="D43" s="33"/>
      <c r="E43" s="560" t="s">
        <v>159</v>
      </c>
      <c r="F43" s="33"/>
      <c r="G43" s="594" t="s">
        <v>160</v>
      </c>
      <c r="H43" s="33"/>
      <c r="I43" s="536" t="s">
        <v>141</v>
      </c>
      <c r="J43" s="33"/>
      <c r="K43" s="585" t="s">
        <v>143</v>
      </c>
      <c r="V43" s="6"/>
    </row>
    <row r="44" spans="1:22" ht="3.75" customHeight="1" x14ac:dyDescent="0.25">
      <c r="A44" s="507"/>
      <c r="B44" s="33"/>
      <c r="C44" s="592"/>
      <c r="D44" s="33"/>
      <c r="E44" s="561"/>
      <c r="F44" s="33"/>
      <c r="G44" s="595"/>
      <c r="H44" s="33"/>
      <c r="I44" s="537"/>
      <c r="J44" s="33"/>
      <c r="K44" s="578"/>
      <c r="V44" s="6"/>
    </row>
    <row r="45" spans="1:22" ht="11.25" customHeight="1" thickBot="1" x14ac:dyDescent="0.3">
      <c r="A45" s="586"/>
      <c r="B45" s="33"/>
      <c r="C45" s="593"/>
      <c r="D45" s="33"/>
      <c r="E45" s="562"/>
      <c r="F45" s="33"/>
      <c r="G45" s="596"/>
      <c r="H45" s="33"/>
      <c r="I45" s="597"/>
      <c r="J45" s="33"/>
      <c r="K45" s="579"/>
      <c r="V45" s="6"/>
    </row>
    <row r="46" spans="1:22" ht="3.75" customHeight="1" thickBot="1" x14ac:dyDescent="0.3">
      <c r="A46" s="305"/>
      <c r="B46" s="33"/>
      <c r="C46" s="305"/>
      <c r="D46" s="33"/>
      <c r="E46" s="305"/>
      <c r="F46" s="33"/>
      <c r="G46" s="305"/>
      <c r="H46" s="33"/>
      <c r="I46" s="305"/>
      <c r="J46" s="33"/>
      <c r="K46" s="307"/>
      <c r="V46" s="6"/>
    </row>
    <row r="47" spans="1:22" ht="11.25" customHeight="1" x14ac:dyDescent="0.25">
      <c r="A47" s="598" t="s">
        <v>161</v>
      </c>
      <c r="B47" s="33"/>
      <c r="C47" s="598" t="s">
        <v>161</v>
      </c>
      <c r="D47" s="33"/>
      <c r="E47" s="598" t="s">
        <v>161</v>
      </c>
      <c r="F47" s="33"/>
      <c r="G47" s="598" t="s">
        <v>161</v>
      </c>
      <c r="H47" s="33"/>
      <c r="I47" s="598" t="s">
        <v>161</v>
      </c>
      <c r="J47" s="33"/>
      <c r="K47" s="598" t="s">
        <v>161</v>
      </c>
      <c r="V47" s="6"/>
    </row>
    <row r="48" spans="1:22" ht="3.75" customHeight="1" x14ac:dyDescent="0.25">
      <c r="A48" s="599"/>
      <c r="B48" s="33"/>
      <c r="C48" s="599"/>
      <c r="D48" s="33"/>
      <c r="E48" s="599"/>
      <c r="F48" s="33"/>
      <c r="G48" s="599"/>
      <c r="H48" s="33"/>
      <c r="I48" s="599"/>
      <c r="J48" s="33"/>
      <c r="K48" s="599"/>
      <c r="V48" s="6"/>
    </row>
    <row r="49" spans="1:22" ht="11.25" customHeight="1" thickBot="1" x14ac:dyDescent="0.3">
      <c r="A49" s="600"/>
      <c r="B49" s="33"/>
      <c r="C49" s="600"/>
      <c r="D49" s="33"/>
      <c r="E49" s="600"/>
      <c r="F49" s="33"/>
      <c r="G49" s="600"/>
      <c r="H49" s="33"/>
      <c r="I49" s="600"/>
      <c r="J49" s="33"/>
      <c r="K49" s="600"/>
      <c r="V49" s="6"/>
    </row>
    <row r="50" spans="1:22" ht="3.75" customHeight="1" thickBot="1" x14ac:dyDescent="0.3">
      <c r="V50" s="6"/>
    </row>
    <row r="51" spans="1:22" ht="9.75" customHeight="1" thickBot="1" x14ac:dyDescent="0.3">
      <c r="A51" s="587" t="s">
        <v>162</v>
      </c>
      <c r="B51" s="587"/>
      <c r="C51" s="587"/>
      <c r="D51" s="313"/>
      <c r="E51" s="314" t="s">
        <v>163</v>
      </c>
      <c r="F51" s="313"/>
      <c r="G51" s="311"/>
      <c r="H51" s="312"/>
      <c r="I51" s="312"/>
      <c r="J51" s="6"/>
      <c r="K51" s="6"/>
      <c r="V51" s="6"/>
    </row>
    <row r="52" spans="1:22" ht="3.75" customHeight="1" x14ac:dyDescent="0.25">
      <c r="A52" s="156"/>
      <c r="B52" s="154"/>
      <c r="C52" s="155"/>
      <c r="D52" s="156"/>
      <c r="E52" s="308"/>
      <c r="F52" s="309"/>
      <c r="G52" s="157"/>
      <c r="H52" s="310"/>
      <c r="I52" s="310"/>
      <c r="V52" s="6"/>
    </row>
    <row r="53" spans="1:22" ht="9.75" customHeight="1" x14ac:dyDescent="0.25">
      <c r="A53" s="457" t="s">
        <v>59</v>
      </c>
      <c r="B53" s="457"/>
      <c r="C53" s="457"/>
      <c r="D53" s="457"/>
      <c r="E53" s="457"/>
      <c r="F53" s="457"/>
      <c r="G53" s="457"/>
      <c r="H53" s="457"/>
      <c r="I53" s="457"/>
      <c r="J53" s="457"/>
      <c r="K53" s="457"/>
      <c r="L53" s="132"/>
      <c r="M53" s="132"/>
    </row>
    <row r="54" spans="1:22" ht="3.75" customHeight="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32"/>
      <c r="M54" s="132"/>
    </row>
    <row r="55" spans="1:22" ht="10.5" customHeight="1" x14ac:dyDescent="0.25">
      <c r="A55" s="351" t="s">
        <v>60</v>
      </c>
      <c r="B55" s="352"/>
      <c r="C55" s="352"/>
      <c r="D55" s="352"/>
      <c r="E55" s="352"/>
      <c r="F55" s="352"/>
      <c r="G55" s="352"/>
      <c r="H55" s="352"/>
      <c r="I55" s="352"/>
      <c r="J55" s="352"/>
      <c r="K55" s="353"/>
      <c r="L55" s="126"/>
      <c r="M55" s="126"/>
    </row>
    <row r="56" spans="1:22" ht="3.75" customHeight="1" thickBot="1" x14ac:dyDescent="0.3">
      <c r="F56" s="5"/>
      <c r="G56" s="8"/>
      <c r="H56" s="5"/>
      <c r="I56" s="8"/>
      <c r="J56" s="9"/>
      <c r="K56" s="8"/>
      <c r="L56" s="8"/>
      <c r="M56" s="8"/>
    </row>
    <row r="57" spans="1:22" ht="9.75" customHeight="1" thickBot="1" x14ac:dyDescent="0.3">
      <c r="A57" s="338" t="s">
        <v>164</v>
      </c>
      <c r="B57" s="339"/>
      <c r="C57" s="339"/>
      <c r="D57" s="339"/>
      <c r="E57" s="339"/>
      <c r="F57" s="339"/>
      <c r="G57" s="339"/>
      <c r="H57" s="339"/>
      <c r="I57" s="339"/>
      <c r="J57" s="339"/>
      <c r="K57" s="340"/>
      <c r="L57" s="133"/>
      <c r="M57" s="133"/>
    </row>
    <row r="58" spans="1:22" ht="3.7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34"/>
      <c r="M58" s="134"/>
    </row>
    <row r="59" spans="1:22" ht="9.75" customHeight="1" x14ac:dyDescent="0.25">
      <c r="A59" s="341" t="s">
        <v>62</v>
      </c>
      <c r="B59" s="341"/>
      <c r="C59" s="341"/>
      <c r="D59" s="341"/>
      <c r="E59" s="341"/>
      <c r="F59" s="341"/>
      <c r="G59" s="341"/>
      <c r="H59" s="341"/>
      <c r="I59" s="341"/>
      <c r="J59" s="341"/>
      <c r="K59" s="341"/>
      <c r="L59" s="126"/>
      <c r="M59" s="126"/>
    </row>
    <row r="60" spans="1:22" ht="3.75" customHeight="1" thickBot="1" x14ac:dyDescent="0.3">
      <c r="L60" s="1"/>
      <c r="M60" s="1"/>
    </row>
    <row r="61" spans="1:22" ht="10.5" customHeight="1" x14ac:dyDescent="0.25">
      <c r="A61" s="354" t="s">
        <v>63</v>
      </c>
      <c r="B61" s="191"/>
      <c r="C61" s="354" t="s">
        <v>64</v>
      </c>
      <c r="D61" s="191"/>
      <c r="E61" s="354" t="s">
        <v>65</v>
      </c>
      <c r="F61" s="191"/>
      <c r="G61" s="354" t="s">
        <v>66</v>
      </c>
      <c r="H61" s="191"/>
      <c r="I61" s="354" t="s">
        <v>67</v>
      </c>
      <c r="J61" s="191"/>
      <c r="K61" s="354" t="s">
        <v>68</v>
      </c>
      <c r="L61" s="135"/>
      <c r="M61" s="135"/>
    </row>
    <row r="62" spans="1:22" ht="3.75" customHeight="1" x14ac:dyDescent="0.25">
      <c r="A62" s="355"/>
      <c r="B62" s="191"/>
      <c r="C62" s="355"/>
      <c r="D62" s="191"/>
      <c r="E62" s="355"/>
      <c r="F62" s="191"/>
      <c r="G62" s="355"/>
      <c r="H62" s="191"/>
      <c r="I62" s="355"/>
      <c r="J62" s="191"/>
      <c r="K62" s="355"/>
      <c r="L62" s="135"/>
      <c r="M62" s="135"/>
    </row>
    <row r="63" spans="1:22" ht="9.75" customHeight="1" thickBot="1" x14ac:dyDescent="0.3">
      <c r="A63" s="356"/>
      <c r="B63" s="191"/>
      <c r="C63" s="356"/>
      <c r="D63" s="191"/>
      <c r="E63" s="356"/>
      <c r="F63" s="191"/>
      <c r="G63" s="356"/>
      <c r="H63" s="191"/>
      <c r="I63" s="356"/>
      <c r="J63" s="191"/>
      <c r="K63" s="356"/>
      <c r="L63" s="135"/>
      <c r="M63" s="135"/>
    </row>
    <row r="64" spans="1:22" ht="3.75" customHeight="1" thickBot="1" x14ac:dyDescent="0.3">
      <c r="L64" s="1"/>
      <c r="M64" s="1"/>
    </row>
    <row r="65" spans="1:13" ht="10.5" customHeight="1" thickBot="1" x14ac:dyDescent="0.3">
      <c r="G65" s="338" t="s">
        <v>113</v>
      </c>
      <c r="H65" s="339"/>
      <c r="I65" s="339"/>
      <c r="J65" s="339"/>
      <c r="K65" s="340"/>
      <c r="L65" s="133"/>
      <c r="M65" s="133"/>
    </row>
    <row r="66" spans="1:13" ht="3.75" customHeight="1" x14ac:dyDescent="0.25">
      <c r="L66" s="1"/>
      <c r="M66" s="1"/>
    </row>
    <row r="67" spans="1:13" ht="9.75" customHeight="1" x14ac:dyDescent="0.25">
      <c r="A67" s="341" t="s">
        <v>70</v>
      </c>
      <c r="B67" s="341"/>
      <c r="C67" s="341"/>
      <c r="D67" s="341"/>
      <c r="E67" s="341"/>
      <c r="F67" s="341"/>
      <c r="G67" s="341"/>
      <c r="H67" s="341"/>
      <c r="I67" s="341"/>
      <c r="J67" s="341"/>
      <c r="K67" s="341"/>
      <c r="L67" s="126"/>
      <c r="M67" s="126"/>
    </row>
    <row r="68" spans="1:13" ht="3.75" customHeight="1" thickBot="1" x14ac:dyDescent="0.3">
      <c r="F68" s="5"/>
      <c r="G68" s="8"/>
      <c r="H68" s="5"/>
      <c r="I68" s="8"/>
      <c r="J68" s="9"/>
      <c r="K68" s="8"/>
      <c r="L68" s="8"/>
      <c r="M68" s="8"/>
    </row>
    <row r="69" spans="1:13" ht="10.5" customHeight="1" thickBot="1" x14ac:dyDescent="0.3">
      <c r="F69" s="5"/>
      <c r="G69" s="8"/>
      <c r="H69" s="5"/>
      <c r="I69" s="338" t="s">
        <v>71</v>
      </c>
      <c r="J69" s="339"/>
      <c r="K69" s="340"/>
      <c r="L69" s="133"/>
      <c r="M69" s="133"/>
    </row>
    <row r="70" spans="1:13" ht="3.75" customHeight="1" thickBot="1" x14ac:dyDescent="0.3">
      <c r="A70" s="44"/>
      <c r="B70" s="45"/>
      <c r="C70" s="44"/>
      <c r="D70" s="45"/>
      <c r="E70" s="44"/>
      <c r="F70" s="46"/>
      <c r="G70" s="44"/>
      <c r="H70" s="46"/>
      <c r="I70" s="44"/>
      <c r="J70" s="44"/>
      <c r="K70" s="44"/>
      <c r="L70" s="44"/>
      <c r="M70" s="44"/>
    </row>
    <row r="71" spans="1:13" ht="7.5" customHeight="1" x14ac:dyDescent="0.25">
      <c r="A71" s="11" t="s">
        <v>72</v>
      </c>
      <c r="B71" s="12"/>
      <c r="C71" s="11" t="s">
        <v>72</v>
      </c>
      <c r="D71" s="12"/>
      <c r="E71" s="11" t="s">
        <v>72</v>
      </c>
      <c r="F71" s="13"/>
      <c r="G71" s="11" t="s">
        <v>72</v>
      </c>
      <c r="H71" s="13"/>
      <c r="I71" s="11" t="s">
        <v>72</v>
      </c>
      <c r="J71" s="14"/>
      <c r="K71" s="11" t="s">
        <v>72</v>
      </c>
      <c r="L71" s="136"/>
      <c r="M71" s="136"/>
    </row>
    <row r="72" spans="1:13" ht="7.5" customHeight="1" x14ac:dyDescent="0.25">
      <c r="A72" s="39" t="s">
        <v>73</v>
      </c>
      <c r="B72" s="40"/>
      <c r="C72" s="39" t="s">
        <v>73</v>
      </c>
      <c r="D72" s="40"/>
      <c r="E72" s="39" t="s">
        <v>73</v>
      </c>
      <c r="F72" s="41"/>
      <c r="G72" s="39" t="s">
        <v>73</v>
      </c>
      <c r="H72" s="41"/>
      <c r="I72" s="39" t="s">
        <v>73</v>
      </c>
      <c r="J72" s="42"/>
      <c r="K72" s="39" t="s">
        <v>73</v>
      </c>
      <c r="L72" s="137"/>
      <c r="M72" s="137"/>
    </row>
    <row r="73" spans="1:13" ht="7.5" customHeight="1" x14ac:dyDescent="0.25">
      <c r="A73" s="39" t="s">
        <v>74</v>
      </c>
      <c r="B73" s="40"/>
      <c r="C73" s="39" t="s">
        <v>74</v>
      </c>
      <c r="D73" s="40"/>
      <c r="E73" s="39" t="s">
        <v>74</v>
      </c>
      <c r="F73" s="41"/>
      <c r="G73" s="39" t="s">
        <v>74</v>
      </c>
      <c r="H73" s="41"/>
      <c r="I73" s="39" t="s">
        <v>74</v>
      </c>
      <c r="J73" s="42"/>
      <c r="K73" s="39" t="s">
        <v>74</v>
      </c>
      <c r="L73" s="137"/>
      <c r="M73" s="137"/>
    </row>
    <row r="74" spans="1:13" ht="7.5" customHeight="1" x14ac:dyDescent="0.25">
      <c r="A74" s="39" t="s">
        <v>75</v>
      </c>
      <c r="B74" s="40"/>
      <c r="C74" s="39" t="s">
        <v>75</v>
      </c>
      <c r="D74" s="40"/>
      <c r="E74" s="39" t="s">
        <v>75</v>
      </c>
      <c r="F74" s="41"/>
      <c r="G74" s="39" t="s">
        <v>75</v>
      </c>
      <c r="H74" s="41"/>
      <c r="I74" s="39" t="s">
        <v>75</v>
      </c>
      <c r="J74" s="42"/>
      <c r="K74" s="39" t="s">
        <v>75</v>
      </c>
      <c r="L74" s="137"/>
      <c r="M74" s="137"/>
    </row>
    <row r="75" spans="1:13" ht="7.5" customHeight="1" x14ac:dyDescent="0.25">
      <c r="A75" s="39"/>
      <c r="B75" s="40"/>
      <c r="C75" s="39"/>
      <c r="D75" s="40"/>
      <c r="E75" s="39"/>
      <c r="F75" s="41"/>
      <c r="G75" s="39" t="s">
        <v>76</v>
      </c>
      <c r="H75" s="41"/>
      <c r="I75" s="39" t="s">
        <v>76</v>
      </c>
      <c r="J75" s="42"/>
      <c r="K75" s="39" t="s">
        <v>76</v>
      </c>
      <c r="L75" s="137"/>
      <c r="M75" s="137"/>
    </row>
    <row r="76" spans="1:13" ht="7.5" customHeight="1" thickBot="1" x14ac:dyDescent="0.3">
      <c r="A76" s="43"/>
      <c r="B76" s="40"/>
      <c r="C76" s="43"/>
      <c r="D76" s="40"/>
      <c r="E76" s="43"/>
      <c r="F76" s="41"/>
      <c r="G76" s="43"/>
      <c r="H76" s="41"/>
      <c r="I76" s="43" t="s">
        <v>77</v>
      </c>
      <c r="J76" s="42"/>
      <c r="K76" s="43" t="s">
        <v>77</v>
      </c>
      <c r="L76" s="137"/>
      <c r="M76" s="137"/>
    </row>
    <row r="77" spans="1:13" ht="3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138"/>
      <c r="M77" s="138"/>
    </row>
    <row r="78" spans="1:13" ht="11.25" customHeight="1" x14ac:dyDescent="0.25">
      <c r="A78" s="357"/>
      <c r="B78" s="357"/>
      <c r="C78" s="357"/>
      <c r="D78" s="357"/>
      <c r="E78" s="357"/>
      <c r="F78" s="357"/>
      <c r="G78" s="357"/>
      <c r="H78" s="357"/>
      <c r="I78" s="357"/>
      <c r="J78" s="357"/>
      <c r="K78" s="357"/>
      <c r="L78" s="48"/>
      <c r="M78" s="48"/>
    </row>
    <row r="79" spans="1:13" ht="11.25" customHeight="1" x14ac:dyDescent="0.25">
      <c r="A79" s="357"/>
      <c r="B79" s="357"/>
      <c r="C79" s="357"/>
      <c r="D79" s="357"/>
      <c r="E79" s="38"/>
      <c r="F79" s="357"/>
      <c r="G79" s="357"/>
      <c r="H79" s="357"/>
      <c r="I79" s="357"/>
      <c r="J79" s="358"/>
      <c r="K79" s="358"/>
      <c r="L79" s="38"/>
      <c r="M79" s="38"/>
    </row>
    <row r="80" spans="1:13" ht="11.25" customHeight="1" x14ac:dyDescent="0.25">
      <c r="A80" s="357"/>
      <c r="B80" s="357"/>
      <c r="C80" s="357"/>
      <c r="D80" s="357"/>
      <c r="E80" s="38"/>
      <c r="F80" s="357"/>
      <c r="G80" s="357"/>
      <c r="H80" s="357"/>
      <c r="I80" s="357"/>
      <c r="J80" s="358"/>
      <c r="K80" s="358"/>
      <c r="L80" s="38"/>
      <c r="M80" s="38"/>
    </row>
    <row r="81" spans="1:15" ht="11.25" customHeight="1" x14ac:dyDescent="0.25">
      <c r="A81" s="357"/>
      <c r="B81" s="357"/>
      <c r="C81" s="357"/>
      <c r="D81" s="357"/>
      <c r="E81" s="38"/>
      <c r="F81" s="357"/>
      <c r="G81" s="357"/>
      <c r="H81" s="357"/>
      <c r="I81" s="357"/>
      <c r="J81" s="358"/>
      <c r="K81" s="358"/>
      <c r="L81" s="38"/>
      <c r="M81" s="38"/>
    </row>
    <row r="82" spans="1:15" ht="11.25" customHeight="1" x14ac:dyDescent="0.25">
      <c r="A82" s="357"/>
      <c r="B82" s="357"/>
      <c r="C82" s="357"/>
      <c r="D82" s="357"/>
      <c r="E82" s="38"/>
      <c r="F82" s="357"/>
      <c r="G82" s="357"/>
      <c r="H82" s="357"/>
      <c r="I82" s="357"/>
      <c r="J82" s="358"/>
      <c r="K82" s="358"/>
      <c r="L82" s="38"/>
      <c r="M82" s="38"/>
    </row>
    <row r="83" spans="1:15" ht="11.25" customHeight="1" x14ac:dyDescent="0.25">
      <c r="A83" s="48"/>
      <c r="B83" s="48"/>
      <c r="C83" s="48"/>
      <c r="D83" s="48"/>
      <c r="E83" s="38"/>
      <c r="F83" s="48"/>
      <c r="G83" s="48"/>
      <c r="H83" s="48"/>
      <c r="I83" s="48"/>
      <c r="J83" s="38"/>
      <c r="K83" s="38"/>
      <c r="L83" s="38"/>
      <c r="M83" s="38"/>
    </row>
    <row r="84" spans="1:15" ht="11.25" customHeight="1" x14ac:dyDescent="0.25">
      <c r="A84" s="48"/>
      <c r="B84" s="48"/>
      <c r="C84" s="48"/>
      <c r="D84" s="48"/>
      <c r="E84" s="38"/>
      <c r="F84" s="48"/>
      <c r="G84" s="48"/>
      <c r="H84" s="48"/>
      <c r="I84" s="48"/>
      <c r="J84" s="38"/>
      <c r="K84" s="38"/>
      <c r="L84" s="38"/>
      <c r="M84" s="38"/>
    </row>
    <row r="85" spans="1:15" ht="11.25" customHeight="1" x14ac:dyDescent="0.25">
      <c r="A85" s="48"/>
      <c r="B85" s="48"/>
      <c r="C85" s="48"/>
      <c r="D85" s="48"/>
      <c r="E85" s="38"/>
      <c r="F85" s="48"/>
      <c r="G85" s="48"/>
      <c r="H85" s="48"/>
      <c r="I85" s="48"/>
      <c r="J85" s="38"/>
      <c r="K85" s="38"/>
      <c r="L85" s="38"/>
      <c r="M85" s="38"/>
    </row>
    <row r="86" spans="1:15" ht="11.25" customHeight="1" x14ac:dyDescent="0.25">
      <c r="A86" s="365"/>
      <c r="B86" s="365"/>
      <c r="C86" s="365"/>
      <c r="D86" s="365"/>
      <c r="E86" s="38"/>
      <c r="F86" s="357"/>
      <c r="G86" s="357"/>
      <c r="H86" s="357"/>
      <c r="I86" s="357"/>
      <c r="J86" s="358"/>
      <c r="K86" s="358"/>
      <c r="L86" s="38"/>
      <c r="M86" s="38"/>
    </row>
    <row r="87" spans="1:15" ht="11.25" customHeight="1" x14ac:dyDescent="0.25">
      <c r="A87" s="47"/>
      <c r="B87" s="47"/>
      <c r="C87" s="47"/>
      <c r="D87" s="47"/>
      <c r="E87" s="38"/>
      <c r="F87" s="48"/>
      <c r="G87" s="48"/>
      <c r="H87" s="48"/>
      <c r="I87" s="48"/>
      <c r="J87" s="38"/>
      <c r="K87" s="38"/>
      <c r="L87" s="38"/>
      <c r="M87" s="38"/>
    </row>
    <row r="88" spans="1:15" ht="9.75" customHeight="1" x14ac:dyDescent="0.25">
      <c r="A88" s="47"/>
      <c r="B88" s="47"/>
      <c r="C88" s="47"/>
      <c r="D88" s="47"/>
      <c r="E88" s="38"/>
      <c r="F88" s="357"/>
      <c r="G88" s="357"/>
      <c r="H88" s="357"/>
      <c r="I88" s="357"/>
      <c r="J88" s="358"/>
      <c r="K88" s="358"/>
      <c r="L88" s="38"/>
      <c r="M88" s="38"/>
    </row>
    <row r="89" spans="1:15" ht="6" customHeight="1" x14ac:dyDescent="0.25">
      <c r="A89" s="47"/>
      <c r="B89" s="47"/>
      <c r="C89" s="47"/>
      <c r="D89" s="47"/>
      <c r="E89" s="38"/>
      <c r="F89" s="48"/>
      <c r="G89" s="48"/>
      <c r="H89" s="48"/>
      <c r="I89" s="48"/>
      <c r="J89" s="38"/>
      <c r="K89" s="38"/>
      <c r="L89" s="38"/>
      <c r="M89" s="38"/>
    </row>
    <row r="90" spans="1:15" ht="6.75" customHeight="1" x14ac:dyDescent="0.25">
      <c r="A90" s="47"/>
      <c r="B90" s="47"/>
      <c r="C90" s="47"/>
      <c r="D90" s="47"/>
      <c r="E90" s="38"/>
      <c r="F90" s="48"/>
      <c r="G90" s="48"/>
      <c r="H90" s="48"/>
      <c r="I90" s="48"/>
      <c r="J90" s="38"/>
      <c r="K90" s="38"/>
      <c r="L90" s="38"/>
      <c r="M90" s="38"/>
    </row>
    <row r="91" spans="1:15" ht="15" customHeight="1" x14ac:dyDescent="0.25">
      <c r="A91" s="359" t="s">
        <v>78</v>
      </c>
      <c r="B91" s="360"/>
      <c r="C91" s="360"/>
      <c r="D91" s="360"/>
      <c r="E91" s="360"/>
      <c r="F91" s="360"/>
      <c r="G91" s="360"/>
      <c r="H91" s="360"/>
      <c r="I91" s="360"/>
      <c r="J91" s="360"/>
      <c r="K91" s="361"/>
      <c r="L91" s="126"/>
      <c r="M91" s="126"/>
    </row>
    <row r="92" spans="1:15" ht="3" customHeight="1" x14ac:dyDescent="0.25">
      <c r="A92" s="362"/>
      <c r="B92" s="363"/>
      <c r="C92" s="363"/>
      <c r="D92" s="363"/>
      <c r="E92" s="363"/>
      <c r="F92" s="363"/>
      <c r="G92" s="363"/>
      <c r="H92" s="363"/>
      <c r="I92" s="363"/>
      <c r="J92" s="363"/>
      <c r="K92" s="364"/>
      <c r="L92" s="126"/>
      <c r="M92" s="126"/>
    </row>
    <row r="93" spans="1:15" ht="31.5" customHeight="1" x14ac:dyDescent="0.25">
      <c r="A93" s="348" t="s">
        <v>79</v>
      </c>
      <c r="B93" s="349"/>
      <c r="C93" s="349"/>
      <c r="D93" s="349"/>
      <c r="E93" s="349"/>
      <c r="F93" s="349"/>
      <c r="G93" s="349"/>
      <c r="H93" s="349"/>
      <c r="I93" s="349"/>
      <c r="J93" s="349"/>
      <c r="K93" s="350"/>
      <c r="L93" s="139"/>
      <c r="M93" s="139"/>
    </row>
    <row r="94" spans="1:15" ht="3.75" customHeight="1" x14ac:dyDescent="0.25">
      <c r="L94" s="1"/>
      <c r="M94" s="1"/>
      <c r="O94" s="125"/>
    </row>
  </sheetData>
  <mergeCells count="128">
    <mergeCell ref="E35:E37"/>
    <mergeCell ref="K23:K25"/>
    <mergeCell ref="K19:K22"/>
    <mergeCell ref="K11:K14"/>
    <mergeCell ref="K15:K17"/>
    <mergeCell ref="G31:G33"/>
    <mergeCell ref="I31:I33"/>
    <mergeCell ref="K31:K33"/>
    <mergeCell ref="C27:C30"/>
    <mergeCell ref="E27:E30"/>
    <mergeCell ref="G27:G30"/>
    <mergeCell ref="I27:I30"/>
    <mergeCell ref="K27:K30"/>
    <mergeCell ref="G11:G14"/>
    <mergeCell ref="C31:C33"/>
    <mergeCell ref="E31:E33"/>
    <mergeCell ref="E11:E14"/>
    <mergeCell ref="I11:I14"/>
    <mergeCell ref="E23:E25"/>
    <mergeCell ref="E15:E17"/>
    <mergeCell ref="G15:G17"/>
    <mergeCell ref="I15:I17"/>
    <mergeCell ref="C11:C14"/>
    <mergeCell ref="C15:C17"/>
    <mergeCell ref="K7:K9"/>
    <mergeCell ref="A3:A6"/>
    <mergeCell ref="I3:I6"/>
    <mergeCell ref="K3:K6"/>
    <mergeCell ref="C3:C6"/>
    <mergeCell ref="E3:E6"/>
    <mergeCell ref="G3:G6"/>
    <mergeCell ref="G7:G9"/>
    <mergeCell ref="G61:G63"/>
    <mergeCell ref="I61:I63"/>
    <mergeCell ref="K61:K63"/>
    <mergeCell ref="A39:A41"/>
    <mergeCell ref="A15:A17"/>
    <mergeCell ref="C23:C25"/>
    <mergeCell ref="G23:G25"/>
    <mergeCell ref="I23:I25"/>
    <mergeCell ref="A7:A9"/>
    <mergeCell ref="C7:C9"/>
    <mergeCell ref="E7:E9"/>
    <mergeCell ref="I7:I9"/>
    <mergeCell ref="A11:A14"/>
    <mergeCell ref="C19:C22"/>
    <mergeCell ref="G19:G22"/>
    <mergeCell ref="I19:I22"/>
    <mergeCell ref="A55:K55"/>
    <mergeCell ref="A57:K57"/>
    <mergeCell ref="A59:K59"/>
    <mergeCell ref="C43:C45"/>
    <mergeCell ref="G43:G45"/>
    <mergeCell ref="I43:I45"/>
    <mergeCell ref="K43:K45"/>
    <mergeCell ref="A47:A49"/>
    <mergeCell ref="C47:C49"/>
    <mergeCell ref="E47:E49"/>
    <mergeCell ref="G47:G49"/>
    <mergeCell ref="I47:I49"/>
    <mergeCell ref="K47:K49"/>
    <mergeCell ref="M3:Q3"/>
    <mergeCell ref="M5:M7"/>
    <mergeCell ref="O5:O7"/>
    <mergeCell ref="Q5:Q7"/>
    <mergeCell ref="M9:M11"/>
    <mergeCell ref="O9:O11"/>
    <mergeCell ref="Q9:Q11"/>
    <mergeCell ref="M13:M15"/>
    <mergeCell ref="O13:O15"/>
    <mergeCell ref="O29:O31"/>
    <mergeCell ref="M25:M27"/>
    <mergeCell ref="O25:O27"/>
    <mergeCell ref="Q25:Q27"/>
    <mergeCell ref="M29:M31"/>
    <mergeCell ref="Q13:Q15"/>
    <mergeCell ref="M17:M19"/>
    <mergeCell ref="O17:O19"/>
    <mergeCell ref="Q17:Q19"/>
    <mergeCell ref="M21:M23"/>
    <mergeCell ref="O21:O23"/>
    <mergeCell ref="Q21:Q23"/>
    <mergeCell ref="G65:K65"/>
    <mergeCell ref="A67:K67"/>
    <mergeCell ref="E19:E22"/>
    <mergeCell ref="A27:A30"/>
    <mergeCell ref="A31:A33"/>
    <mergeCell ref="E43:E45"/>
    <mergeCell ref="A35:A37"/>
    <mergeCell ref="C35:C37"/>
    <mergeCell ref="G35:G37"/>
    <mergeCell ref="I35:I37"/>
    <mergeCell ref="K35:K38"/>
    <mergeCell ref="C39:C41"/>
    <mergeCell ref="E39:E41"/>
    <mergeCell ref="K39:K41"/>
    <mergeCell ref="A23:A25"/>
    <mergeCell ref="A19:A22"/>
    <mergeCell ref="G39:G41"/>
    <mergeCell ref="I39:I41"/>
    <mergeCell ref="A43:A45"/>
    <mergeCell ref="A51:C51"/>
    <mergeCell ref="A61:A63"/>
    <mergeCell ref="C61:C63"/>
    <mergeCell ref="E61:E63"/>
    <mergeCell ref="A53:K53"/>
    <mergeCell ref="A80:D80"/>
    <mergeCell ref="F80:I80"/>
    <mergeCell ref="J80:K80"/>
    <mergeCell ref="A81:D81"/>
    <mergeCell ref="F81:I81"/>
    <mergeCell ref="J81:K81"/>
    <mergeCell ref="I69:K69"/>
    <mergeCell ref="A78:E78"/>
    <mergeCell ref="F78:K78"/>
    <mergeCell ref="A79:D79"/>
    <mergeCell ref="F79:I79"/>
    <mergeCell ref="J79:K79"/>
    <mergeCell ref="F88:I88"/>
    <mergeCell ref="J88:K88"/>
    <mergeCell ref="A91:K92"/>
    <mergeCell ref="A93:K93"/>
    <mergeCell ref="A82:D82"/>
    <mergeCell ref="F82:I82"/>
    <mergeCell ref="J82:K82"/>
    <mergeCell ref="A86:D86"/>
    <mergeCell ref="F86:I86"/>
    <mergeCell ref="J86:K86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headerFooter>
    <oddHeader>&amp;CTecnologia em "&amp;KFF0000Nome do Curso&amp;K01+000" - Híbrido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E91AB-9E6E-4E0F-B449-A54C2D72DBBA}">
  <sheetPr>
    <tabColor rgb="FFFFFF00"/>
  </sheetPr>
  <dimension ref="A1:J27"/>
  <sheetViews>
    <sheetView showGridLines="0" zoomScale="120" zoomScaleNormal="120" workbookViewId="0">
      <selection activeCell="M26" sqref="M26"/>
    </sheetView>
  </sheetViews>
  <sheetFormatPr defaultRowHeight="15" x14ac:dyDescent="0.25"/>
  <cols>
    <col min="1" max="1" width="35.7109375" customWidth="1"/>
    <col min="2" max="2" width="5.7109375" customWidth="1"/>
    <col min="3" max="3" width="6.42578125" customWidth="1"/>
    <col min="4" max="4" width="35.7109375" customWidth="1"/>
    <col min="5" max="6" width="5.7109375" customWidth="1"/>
    <col min="7" max="7" width="35.7109375" customWidth="1"/>
    <col min="8" max="9" width="5.7109375" customWidth="1"/>
  </cols>
  <sheetData>
    <row r="1" spans="1:10" ht="15" customHeight="1" thickBot="1" x14ac:dyDescent="0.3">
      <c r="A1" s="474" t="s">
        <v>80</v>
      </c>
      <c r="B1" s="475"/>
      <c r="C1" s="475"/>
      <c r="D1" s="475"/>
      <c r="E1" s="475"/>
      <c r="F1" s="475"/>
      <c r="G1" s="475"/>
      <c r="H1" s="475"/>
      <c r="I1" s="476"/>
    </row>
    <row r="2" spans="1:10" ht="3.75" customHeight="1" thickBot="1" x14ac:dyDescent="0.3">
      <c r="A2" s="25"/>
      <c r="B2" s="17"/>
      <c r="C2" s="17"/>
      <c r="D2" s="17"/>
      <c r="E2" s="17"/>
      <c r="F2" s="17"/>
      <c r="G2" s="17"/>
      <c r="H2" s="17"/>
      <c r="I2" s="26"/>
    </row>
    <row r="3" spans="1:10" ht="15" customHeight="1" thickBot="1" x14ac:dyDescent="0.3">
      <c r="A3" s="18" t="s">
        <v>81</v>
      </c>
      <c r="B3" s="19" t="s">
        <v>103</v>
      </c>
      <c r="C3" s="20" t="s">
        <v>83</v>
      </c>
      <c r="D3" s="18" t="s">
        <v>84</v>
      </c>
      <c r="E3" s="19" t="s">
        <v>103</v>
      </c>
      <c r="F3" s="20" t="s">
        <v>83</v>
      </c>
      <c r="G3" s="21" t="s">
        <v>85</v>
      </c>
      <c r="H3" s="19" t="s">
        <v>103</v>
      </c>
      <c r="I3" s="20" t="s">
        <v>83</v>
      </c>
    </row>
    <row r="4" spans="1:10" ht="3.75" customHeight="1" thickBot="1" x14ac:dyDescent="0.3">
      <c r="A4" s="30"/>
      <c r="B4" s="31"/>
      <c r="C4" s="32"/>
      <c r="D4" s="23"/>
      <c r="E4" s="24"/>
      <c r="F4" s="27"/>
      <c r="G4" s="23"/>
      <c r="H4" s="24"/>
      <c r="I4" s="27"/>
    </row>
    <row r="5" spans="1:10" ht="15" customHeight="1" x14ac:dyDescent="0.25">
      <c r="A5" s="59" t="s">
        <v>99</v>
      </c>
      <c r="B5" s="60">
        <v>40</v>
      </c>
      <c r="C5" s="61">
        <f>(B5*100)/2400</f>
        <v>1.6666666666666667</v>
      </c>
      <c r="D5" s="49" t="s">
        <v>87</v>
      </c>
      <c r="E5" s="50">
        <v>80</v>
      </c>
      <c r="F5" s="51">
        <f>(E5*100)/2400</f>
        <v>3.3333333333333335</v>
      </c>
      <c r="G5" s="52" t="s">
        <v>88</v>
      </c>
      <c r="H5" s="53">
        <v>40</v>
      </c>
      <c r="I5" s="54">
        <f>(H5*100)/2400</f>
        <v>1.6666666666666667</v>
      </c>
    </row>
    <row r="6" spans="1:10" ht="3.75" customHeight="1" x14ac:dyDescent="0.25">
      <c r="A6" s="116"/>
      <c r="B6" s="117"/>
      <c r="C6" s="118"/>
      <c r="D6" s="55"/>
      <c r="E6" s="56"/>
      <c r="F6" s="57"/>
      <c r="G6" s="114"/>
      <c r="H6" s="56"/>
      <c r="I6" s="58"/>
    </row>
    <row r="7" spans="1:10" ht="15" customHeight="1" x14ac:dyDescent="0.25">
      <c r="A7" s="70" t="s">
        <v>86</v>
      </c>
      <c r="B7" s="121">
        <v>80</v>
      </c>
      <c r="C7" s="122">
        <f>(B7*100)/2400</f>
        <v>3.3333333333333335</v>
      </c>
      <c r="D7" s="62" t="s">
        <v>90</v>
      </c>
      <c r="E7" s="63">
        <v>1040</v>
      </c>
      <c r="F7" s="64">
        <f>(E7*100)/2400</f>
        <v>43.333333333333336</v>
      </c>
      <c r="G7" s="65" t="s">
        <v>91</v>
      </c>
      <c r="H7" s="66">
        <v>80</v>
      </c>
      <c r="I7" s="67">
        <f>(H7*100)/2400</f>
        <v>3.3333333333333335</v>
      </c>
    </row>
    <row r="8" spans="1:10" ht="3.75" customHeight="1" x14ac:dyDescent="0.25">
      <c r="A8" s="114"/>
      <c r="B8" s="115"/>
      <c r="C8" s="119"/>
      <c r="D8" s="68"/>
      <c r="E8" s="57"/>
      <c r="F8" s="57"/>
      <c r="G8" s="114"/>
      <c r="H8" s="120"/>
      <c r="I8" s="69"/>
    </row>
    <row r="9" spans="1:10" ht="15" customHeight="1" x14ac:dyDescent="0.25">
      <c r="A9" s="80" t="s">
        <v>92</v>
      </c>
      <c r="B9" s="81">
        <v>80</v>
      </c>
      <c r="C9" s="82">
        <f>(B9*100)/2400</f>
        <v>3.3333333333333335</v>
      </c>
      <c r="D9" s="71" t="s">
        <v>93</v>
      </c>
      <c r="E9" s="72">
        <v>360</v>
      </c>
      <c r="F9" s="73">
        <f>(E9*100)/2400</f>
        <v>15</v>
      </c>
      <c r="G9" s="74" t="s">
        <v>115</v>
      </c>
      <c r="H9" s="75">
        <v>80</v>
      </c>
      <c r="I9" s="76">
        <f>(H9*100)/2400</f>
        <v>3.3333333333333335</v>
      </c>
    </row>
    <row r="10" spans="1:10" ht="3.75" customHeight="1" x14ac:dyDescent="0.25">
      <c r="A10" s="77"/>
      <c r="B10" s="56"/>
      <c r="C10" s="58"/>
      <c r="D10" s="115"/>
      <c r="E10" s="120"/>
      <c r="F10" s="123"/>
      <c r="G10" s="78"/>
      <c r="H10" s="68"/>
      <c r="I10" s="79"/>
    </row>
    <row r="11" spans="1:10" ht="15" customHeight="1" x14ac:dyDescent="0.25">
      <c r="A11" s="86" t="s">
        <v>95</v>
      </c>
      <c r="B11" s="87">
        <v>80</v>
      </c>
      <c r="C11" s="88">
        <f>(B11*100)/2400</f>
        <v>3.3333333333333335</v>
      </c>
      <c r="D11" s="83" t="s">
        <v>98</v>
      </c>
      <c r="E11" s="84">
        <v>40</v>
      </c>
      <c r="F11" s="85">
        <f>(E11*100)/2400</f>
        <v>1.6666666666666667</v>
      </c>
      <c r="G11" s="78"/>
      <c r="H11" s="68"/>
      <c r="I11" s="79"/>
    </row>
    <row r="12" spans="1:10" ht="3.75" customHeight="1" x14ac:dyDescent="0.25">
      <c r="A12" s="114"/>
      <c r="B12" s="120"/>
      <c r="C12" s="124"/>
      <c r="D12" s="115"/>
      <c r="E12" s="120"/>
      <c r="F12" s="123"/>
      <c r="G12" s="78"/>
      <c r="H12" s="68"/>
      <c r="I12" s="79"/>
    </row>
    <row r="13" spans="1:10" ht="15" customHeight="1" x14ac:dyDescent="0.25">
      <c r="A13" s="94" t="s">
        <v>97</v>
      </c>
      <c r="B13" s="95">
        <v>80</v>
      </c>
      <c r="C13" s="96">
        <f>(B13*100)/2400</f>
        <v>3.3333333333333335</v>
      </c>
      <c r="D13" s="89" t="s">
        <v>100</v>
      </c>
      <c r="E13" s="90">
        <v>80</v>
      </c>
      <c r="F13" s="91">
        <f>(E13*100)/2400</f>
        <v>3.3333333333333335</v>
      </c>
      <c r="G13" s="114"/>
      <c r="H13" s="115"/>
      <c r="I13" s="29"/>
    </row>
    <row r="14" spans="1:10" ht="3.75" customHeight="1" x14ac:dyDescent="0.25">
      <c r="A14" s="114"/>
      <c r="B14" s="56"/>
      <c r="C14" s="58"/>
      <c r="D14" s="115"/>
      <c r="E14" s="56"/>
      <c r="F14" s="57"/>
      <c r="G14" s="77"/>
      <c r="H14" s="92"/>
      <c r="I14" s="93"/>
      <c r="J14" s="22"/>
    </row>
    <row r="15" spans="1:10" ht="15" customHeight="1" x14ac:dyDescent="0.25">
      <c r="A15" s="245" t="s">
        <v>132</v>
      </c>
      <c r="B15" s="246">
        <v>80</v>
      </c>
      <c r="C15" s="247">
        <f>(B15*100)/2400</f>
        <v>3.3333333333333335</v>
      </c>
      <c r="D15" s="97" t="s">
        <v>101</v>
      </c>
      <c r="E15" s="98">
        <v>80</v>
      </c>
      <c r="F15" s="99">
        <f>(E15*100)/2400</f>
        <v>3.3333333333333335</v>
      </c>
      <c r="G15" s="77"/>
      <c r="H15" s="55"/>
      <c r="I15" s="79"/>
    </row>
    <row r="16" spans="1:10" ht="3.75" customHeight="1" x14ac:dyDescent="0.25">
      <c r="A16" s="114"/>
      <c r="B16" s="115"/>
      <c r="C16" s="119"/>
      <c r="D16" s="115"/>
      <c r="E16" s="120"/>
      <c r="F16" s="123"/>
      <c r="G16" s="114"/>
      <c r="H16" s="115"/>
      <c r="I16" s="29"/>
    </row>
    <row r="17" spans="1:9" ht="15" customHeight="1" x14ac:dyDescent="0.25">
      <c r="A17" s="28"/>
      <c r="C17" s="29"/>
      <c r="D17" s="100" t="s">
        <v>96</v>
      </c>
      <c r="E17" s="101">
        <v>80</v>
      </c>
      <c r="F17" s="102">
        <f>(E17*100)/2400</f>
        <v>3.3333333333333335</v>
      </c>
      <c r="G17" s="77"/>
      <c r="H17" s="55"/>
      <c r="I17" s="79"/>
    </row>
    <row r="18" spans="1:9" ht="3.75" customHeight="1" thickBot="1" x14ac:dyDescent="0.3">
      <c r="A18" s="105"/>
      <c r="B18" s="143"/>
      <c r="C18" s="144"/>
      <c r="D18" s="103"/>
      <c r="E18" s="103"/>
      <c r="F18" s="104"/>
      <c r="G18" s="105"/>
      <c r="H18" s="103"/>
      <c r="I18" s="106"/>
    </row>
    <row r="19" spans="1:9" ht="15" customHeight="1" thickBot="1" x14ac:dyDescent="0.3">
      <c r="A19" s="107" t="s">
        <v>102</v>
      </c>
      <c r="B19" s="108">
        <f>SUM(B5:B16)</f>
        <v>440</v>
      </c>
      <c r="C19" s="109">
        <f>(B19*100)/2400</f>
        <v>18.333333333333332</v>
      </c>
      <c r="D19" s="107" t="s">
        <v>102</v>
      </c>
      <c r="E19" s="111">
        <f>SUM(E5:E17)</f>
        <v>1760</v>
      </c>
      <c r="F19" s="109">
        <f>(E19*100)/2400</f>
        <v>73.333333333333329</v>
      </c>
      <c r="G19" s="158" t="s">
        <v>102</v>
      </c>
      <c r="H19" s="111">
        <f>SUM(H5:H17)</f>
        <v>200</v>
      </c>
      <c r="I19" s="109">
        <f>(H19*100)/2400</f>
        <v>8.3333333333333339</v>
      </c>
    </row>
    <row r="20" spans="1:9" ht="3.75" customHeight="1" thickBot="1" x14ac:dyDescent="0.3">
      <c r="A20" s="153"/>
      <c r="B20" s="154"/>
      <c r="C20" s="155"/>
      <c r="D20" s="156"/>
      <c r="E20" s="157"/>
      <c r="F20" s="155"/>
      <c r="G20" s="157"/>
      <c r="I20" s="29"/>
    </row>
    <row r="21" spans="1:9" ht="15" customHeight="1" thickBot="1" x14ac:dyDescent="0.3">
      <c r="A21" s="165"/>
      <c r="B21" s="166"/>
      <c r="C21" s="167"/>
      <c r="D21" s="168"/>
      <c r="E21" s="186">
        <f>B19+E19+H19</f>
        <v>2400</v>
      </c>
      <c r="F21" s="187" t="s">
        <v>103</v>
      </c>
      <c r="G21" s="188"/>
      <c r="H21" s="189">
        <f>C19+F19+I19</f>
        <v>99.999999999999986</v>
      </c>
      <c r="I21" s="190" t="s">
        <v>83</v>
      </c>
    </row>
    <row r="22" spans="1:9" x14ac:dyDescent="0.25">
      <c r="C22" s="16"/>
      <c r="F22" s="16"/>
    </row>
    <row r="23" spans="1:9" ht="15" customHeight="1" x14ac:dyDescent="0.25">
      <c r="C23" s="16"/>
      <c r="F23" s="16"/>
    </row>
    <row r="24" spans="1:9" x14ac:dyDescent="0.25">
      <c r="C24" s="16"/>
      <c r="F24" s="16"/>
      <c r="I24" s="16"/>
    </row>
    <row r="27" spans="1:9" ht="15" customHeight="1" x14ac:dyDescent="0.25"/>
  </sheetData>
  <mergeCells count="1">
    <mergeCell ref="A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38A946738E804BBF9D00D11514A5F5" ma:contentTypeVersion="2" ma:contentTypeDescription="Crie um novo documento." ma:contentTypeScope="" ma:versionID="f6fb307be54d03cba2bae4d4a52295e9">
  <xsd:schema xmlns:xsd="http://www.w3.org/2001/XMLSchema" xmlns:xs="http://www.w3.org/2001/XMLSchema" xmlns:p="http://schemas.microsoft.com/office/2006/metadata/properties" xmlns:ns2="cd445406-32e2-4a6b-b3ed-c5a1428496a0" targetNamespace="http://schemas.microsoft.com/office/2006/metadata/properties" ma:root="true" ma:fieldsID="d458e32de99996353686bc660703aac9" ns2:_="">
    <xsd:import namespace="cd445406-32e2-4a6b-b3ed-c5a1428496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45406-32e2-4a6b-b3ed-c5a1428496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2E840F-07D6-4E59-A326-6A20A2318F1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5707B43-454D-4B58-A03B-8F7AE60CBC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445406-32e2-4a6b-b3ed-c5a1428496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7BE8B7-779F-40B5-BFF9-B277CC221B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</vt:i4>
      </vt:variant>
    </vt:vector>
  </HeadingPairs>
  <TitlesOfParts>
    <vt:vector size="13" baseType="lpstr">
      <vt:lpstr>Planilha1</vt:lpstr>
      <vt:lpstr>Nome do Curso</vt:lpstr>
      <vt:lpstr>Distribuição de aulas</vt:lpstr>
      <vt:lpstr> Modelo 2b - Ênfase </vt:lpstr>
      <vt:lpstr>Planilha Mod. Ênfase</vt:lpstr>
      <vt:lpstr>Modelo 3 - POR COMPETÊNCIAS</vt:lpstr>
      <vt:lpstr>Planilha por Competência</vt:lpstr>
      <vt:lpstr>Modelo 4 - Hibrido</vt:lpstr>
      <vt:lpstr>Planilha Hibrido</vt:lpstr>
      <vt:lpstr> Modelo 5  -EaD</vt:lpstr>
      <vt:lpstr>Planilha EaD</vt:lpstr>
      <vt:lpstr>Planilha Padrão</vt:lpstr>
      <vt:lpstr>'Modelo 3 - POR COMPETÊNCIAS'!Area_de_impressao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</dc:creator>
  <cp:keywords/>
  <dc:description/>
  <cp:lastModifiedBy>Thais Lari Braga Cilli</cp:lastModifiedBy>
  <cp:revision/>
  <dcterms:created xsi:type="dcterms:W3CDTF">2011-08-10T12:38:23Z</dcterms:created>
  <dcterms:modified xsi:type="dcterms:W3CDTF">2022-06-28T16:21:48Z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0x0101007438A946738E804BBF9D00D11514A5F5</vt:lpwstr>
  </property>
</Properties>
</file>