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FERNANDO JOSE\HORARIOS FATEC - GRADE DE AULA\2026 1º semestre\"/>
    </mc:Choice>
  </mc:AlternateContent>
  <bookViews>
    <workbookView xWindow="0" yWindow="0" windowWidth="23040" windowHeight="8370" activeTab="4"/>
  </bookViews>
  <sheets>
    <sheet name="SI - ANUAL" sheetId="39" r:id="rId1"/>
    <sheet name="SI - SEMESTRAL" sheetId="36" r:id="rId2"/>
    <sheet name="GTI" sheetId="27" r:id="rId3"/>
    <sheet name="AMS-DS" sheetId="29" r:id="rId4"/>
    <sheet name="ADS" sheetId="6" r:id="rId5"/>
    <sheet name="AGRO" sheetId="15" r:id="rId6"/>
    <sheet name="GE" sheetId="16" r:id="rId7"/>
    <sheet name="GRH" sheetId="30" r:id="rId8"/>
    <sheet name="Mapa MANHÃ" sheetId="37" r:id="rId9"/>
    <sheet name="Mapa NOITE" sheetId="38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1" roundtripDataSignature="AMtx7mj0kNrZ1dNUWLn/COtO87o5Vn67aA=="/>
    </ext>
  </extLst>
</workbook>
</file>

<file path=xl/calcChain.xml><?xml version="1.0" encoding="utf-8"?>
<calcChain xmlns="http://schemas.openxmlformats.org/spreadsheetml/2006/main">
  <c r="M40" i="38" l="1"/>
  <c r="M42" i="38"/>
  <c r="M43" i="38"/>
  <c r="M44" i="38"/>
  <c r="M45" i="38"/>
  <c r="B40" i="38"/>
  <c r="C40" i="38"/>
  <c r="D40" i="38"/>
  <c r="E40" i="38"/>
  <c r="F40" i="38"/>
  <c r="G40" i="38"/>
  <c r="H40" i="38"/>
  <c r="I40" i="38"/>
  <c r="J40" i="38"/>
  <c r="K40" i="38"/>
  <c r="L40" i="38"/>
  <c r="N40" i="38"/>
  <c r="B42" i="38"/>
  <c r="C42" i="38"/>
  <c r="D42" i="38"/>
  <c r="E42" i="38"/>
  <c r="F42" i="38"/>
  <c r="G42" i="38"/>
  <c r="H42" i="38"/>
  <c r="I42" i="38"/>
  <c r="J42" i="38"/>
  <c r="K42" i="38"/>
  <c r="L42" i="38"/>
  <c r="N42" i="38"/>
  <c r="B43" i="38"/>
  <c r="C43" i="38"/>
  <c r="D43" i="38"/>
  <c r="E43" i="38"/>
  <c r="F43" i="38"/>
  <c r="G43" i="38"/>
  <c r="H43" i="38"/>
  <c r="I43" i="38"/>
  <c r="J43" i="38"/>
  <c r="K43" i="38"/>
  <c r="L43" i="38"/>
  <c r="N43" i="38"/>
  <c r="B44" i="38"/>
  <c r="C44" i="38"/>
  <c r="D44" i="38"/>
  <c r="E44" i="38"/>
  <c r="F44" i="38"/>
  <c r="G44" i="38"/>
  <c r="H44" i="38"/>
  <c r="I44" i="38"/>
  <c r="J44" i="38"/>
  <c r="K44" i="38"/>
  <c r="L44" i="38"/>
  <c r="N44" i="38"/>
  <c r="B45" i="38"/>
  <c r="C45" i="38"/>
  <c r="D45" i="38"/>
  <c r="E45" i="38"/>
  <c r="F45" i="38"/>
  <c r="G45" i="38"/>
  <c r="H45" i="38"/>
  <c r="I45" i="38"/>
  <c r="J45" i="38"/>
  <c r="K45" i="38"/>
  <c r="L45" i="38"/>
  <c r="N45" i="38"/>
  <c r="C40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B40" i="37"/>
  <c r="B42" i="37"/>
  <c r="C42" i="37"/>
  <c r="D42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B43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B44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</calcChain>
</file>

<file path=xl/sharedStrings.xml><?xml version="1.0" encoding="utf-8"?>
<sst xmlns="http://schemas.openxmlformats.org/spreadsheetml/2006/main" count="2317" uniqueCount="424">
  <si>
    <t>FACULDADE DE TECNOLOGIA DE MOCOCA</t>
  </si>
  <si>
    <t>VERSÃO: 2026-12-09</t>
  </si>
  <si>
    <t>SISTEMAS PARA INTERNET - GRADE ANUAL</t>
  </si>
  <si>
    <t>1º Semestre de 2026</t>
  </si>
  <si>
    <t>DIA</t>
  </si>
  <si>
    <t>HORÁRIO</t>
  </si>
  <si>
    <t>1º ANO</t>
  </si>
  <si>
    <t>2º ANO</t>
  </si>
  <si>
    <t>3º ANO</t>
  </si>
  <si>
    <t>SEGUNDA FEIRA</t>
  </si>
  <si>
    <t>07:40 / 09:10</t>
  </si>
  <si>
    <t> </t>
  </si>
  <si>
    <t>09:30 / 11:00</t>
  </si>
  <si>
    <t>INTER EXPER USUARIO</t>
  </si>
  <si>
    <t>(REMOTA)</t>
  </si>
  <si>
    <t>11:20 / 12:50</t>
  </si>
  <si>
    <t>COMUNICACAO E EXPRESSAO</t>
  </si>
  <si>
    <t>TERÇA FEIRA</t>
  </si>
  <si>
    <t>PROJ INTEGRADOR I</t>
  </si>
  <si>
    <t>MATEMATICA E ESTATISTICA</t>
  </si>
  <si>
    <t> MATEMATICA E ESTATISTICA</t>
  </si>
  <si>
    <t>QUARTA FEIRA</t>
  </si>
  <si>
    <t>REDES E INTERNET</t>
  </si>
  <si>
    <t>GUILHERME</t>
  </si>
  <si>
    <t>SIST OPER E SERVIDORES</t>
  </si>
  <si>
    <t>RENATO</t>
  </si>
  <si>
    <t>QUINTA FEIRA</t>
  </si>
  <si>
    <t>ALGORITMOS LOGICA PROGRAMACAO</t>
  </si>
  <si>
    <t>ALGORITMOS LOGICA PROGRAMACAO </t>
  </si>
  <si>
    <t> INGLES I</t>
  </si>
  <si>
    <t>MARCIA</t>
  </si>
  <si>
    <t>SEXTA FEIRA</t>
  </si>
  <si>
    <t>DESENVOLVIMENTO WEB I</t>
  </si>
  <si>
    <t>SISTEMAS PARA INTERNET - GRADE SEMESTRAL</t>
  </si>
  <si>
    <t>1º PERÍODO</t>
  </si>
  <si>
    <t>2º PERÍODO</t>
  </si>
  <si>
    <t>3º PERÍODO</t>
  </si>
  <si>
    <t>4º PERÍODO</t>
  </si>
  <si>
    <t>5º PERÍODO</t>
  </si>
  <si>
    <t>6º PERÍODO</t>
  </si>
  <si>
    <t>07:40 / 09:20</t>
  </si>
  <si>
    <t>BANCO DADOS INTERNET</t>
  </si>
  <si>
    <t>SEGURANÇA EM SI</t>
  </si>
  <si>
    <t>VAGNER</t>
  </si>
  <si>
    <t>FABIO</t>
  </si>
  <si>
    <t>09:30 / 11:10</t>
  </si>
  <si>
    <t>INGLES V</t>
  </si>
  <si>
    <t>VIVIANE</t>
  </si>
  <si>
    <t>11:20 / 13:00</t>
  </si>
  <si>
    <t>TOP ESPECIAIS EM SI I</t>
  </si>
  <si>
    <t>PROJ PROT TESTE USAB</t>
  </si>
  <si>
    <t>JAQUELINE</t>
  </si>
  <si>
    <t>MASCHIETTO</t>
  </si>
  <si>
    <t>PROG SITIOS INTERNET</t>
  </si>
  <si>
    <t>PRAT. GESTAO DE PROJETOS</t>
  </si>
  <si>
    <t> DESEN DISP MOVEIS I</t>
  </si>
  <si>
    <t>JORGE</t>
  </si>
  <si>
    <t>BANCO DADOS INTERNET II</t>
  </si>
  <si>
    <t>LUIS MARCELO</t>
  </si>
  <si>
    <t>ENG SOFTWARE WEB</t>
  </si>
  <si>
    <t> DESENV SERVIDORES II</t>
  </si>
  <si>
    <t>PSS</t>
  </si>
  <si>
    <t>ESTATÍSTICA</t>
  </si>
  <si>
    <t>PROJ NAVEG INTER</t>
  </si>
  <si>
    <t>DESENV SERVIDORES II</t>
  </si>
  <si>
    <t>ZAIA</t>
  </si>
  <si>
    <t>NIDIA</t>
  </si>
  <si>
    <t>PROJ TG SI I</t>
  </si>
  <si>
    <t>CELESTE</t>
  </si>
  <si>
    <t>SERV SIST OPERACIONAIS</t>
  </si>
  <si>
    <t>DESENV SERVIDORES I</t>
  </si>
  <si>
    <t>NEGO MARK ELETRONICOS</t>
  </si>
  <si>
    <t>JULIO CESAR</t>
  </si>
  <si>
    <t>INGLES IV</t>
  </si>
  <si>
    <t>INGLES III</t>
  </si>
  <si>
    <t>TOP ESPECIAIS EM SI II </t>
  </si>
  <si>
    <t>ACESSIBILIDADE</t>
  </si>
  <si>
    <t> TOP ESPECIAIS EM SI II</t>
  </si>
  <si>
    <t>VERSÃO: 2025-12-09</t>
  </si>
  <si>
    <t>ALUNO</t>
  </si>
  <si>
    <t>GESTÃO DA TECNOLOGIA DA INFORMAÇÃO</t>
  </si>
  <si>
    <t>INGLÊS VI</t>
  </si>
  <si>
    <t>GESTÃO ECONÔMICA</t>
  </si>
  <si>
    <t>ANA PAULA</t>
  </si>
  <si>
    <t>Pós Aula</t>
  </si>
  <si>
    <t>13:00 / 13:50</t>
  </si>
  <si>
    <t>INTELIG DE NEGOCIOS</t>
  </si>
  <si>
    <t>FLAVIO</t>
  </si>
  <si>
    <t>PROJETO DE TI II - AAP</t>
  </si>
  <si>
    <t>LUCIANA</t>
  </si>
  <si>
    <t xml:space="preserve">PROJETO DE TI II </t>
  </si>
  <si>
    <t>TOP AVANC TI</t>
  </si>
  <si>
    <t>LEGISLACAO APL TI</t>
  </si>
  <si>
    <t>MARCOS CELESTE</t>
  </si>
  <si>
    <t>13h30 /</t>
  </si>
  <si>
    <t>15h10</t>
  </si>
  <si>
    <t>NEGÓCIOS ELETRÔNICOS</t>
  </si>
  <si>
    <t>SEXTA</t>
  </si>
  <si>
    <t>YEMAL</t>
  </si>
  <si>
    <t>FEIRA</t>
  </si>
  <si>
    <t>AMS - DESENVOLVIMENTO DE SISTEMAS</t>
  </si>
  <si>
    <t>INT CORP MOD NEG</t>
  </si>
  <si>
    <t>MODEL E PADR DE PROJETOS</t>
  </si>
  <si>
    <t>LUIZ GUILHERME</t>
  </si>
  <si>
    <t>REMOTA</t>
  </si>
  <si>
    <t>ORG COMP E SO</t>
  </si>
  <si>
    <t>GEST ÁGIL PROJ SOFT</t>
  </si>
  <si>
    <t>IA E APREND MAQUINA</t>
  </si>
  <si>
    <t>MATEMATICA DISCRETA</t>
  </si>
  <si>
    <t>ESTATISTICA APLICADA</t>
  </si>
  <si>
    <t>MENOTI</t>
  </si>
  <si>
    <t>ENG SOFTWARE</t>
  </si>
  <si>
    <t>SIST INFORM TECNOL EMERG</t>
  </si>
  <si>
    <t>JACIARA</t>
  </si>
  <si>
    <t>RAFAEL</t>
  </si>
  <si>
    <t>BUSIN INTELL E BIG DATA</t>
  </si>
  <si>
    <t>INT HUMANO COMP</t>
  </si>
  <si>
    <t>PROJ INTEGRADOR II</t>
  </si>
  <si>
    <t>EDITAL</t>
  </si>
  <si>
    <t>ESTRUTURA DE DADOS</t>
  </si>
  <si>
    <t>SEG DEFESA CIBERNETICA</t>
  </si>
  <si>
    <t>PROG MULTIPLATAFORMA</t>
  </si>
  <si>
    <t>COMPUTACAO EM NUVEM</t>
  </si>
  <si>
    <t>TEC AV PROG WEB MOBILE</t>
  </si>
  <si>
    <t>INTEGR ENTREGA CONTINUA</t>
  </si>
  <si>
    <t>TEC AV BD R E NR</t>
  </si>
  <si>
    <t>SIST DISTR E INT DAS COISAS</t>
  </si>
  <si>
    <t>TEC AV PROGRAMAÇÃO</t>
  </si>
  <si>
    <t>LINGUA INGLESA I</t>
  </si>
  <si>
    <t>LINGUA INGLESA II</t>
  </si>
  <si>
    <t>Horário válido a partir de 01/02/2026</t>
  </si>
  <si>
    <t>ANÁLISE E DESENVOLVIMENTO DE SISTEMAS</t>
  </si>
  <si>
    <t>19:00 / 20:40</t>
  </si>
  <si>
    <t>SIST OPERACIONAIS I</t>
  </si>
  <si>
    <t>LING. PROGRAM</t>
  </si>
  <si>
    <t>ENG SOFTWARE II</t>
  </si>
  <si>
    <t>PROG DISP MOVEIS</t>
  </si>
  <si>
    <t>REDES DE COMP</t>
  </si>
  <si>
    <t>TOP EM INFORMATICA</t>
  </si>
  <si>
    <t>SANDRA</t>
  </si>
  <si>
    <t>TARCISIO</t>
  </si>
  <si>
    <t>20:50 / 22:30</t>
  </si>
  <si>
    <t>INGLÊS II</t>
  </si>
  <si>
    <t>ECONOMIA E FINANÇAS</t>
  </si>
  <si>
    <t>LAB ENG SOFTWARE</t>
  </si>
  <si>
    <t>BRUNA</t>
  </si>
  <si>
    <t>VALTER</t>
  </si>
  <si>
    <t>ALGORITMOS</t>
  </si>
  <si>
    <t>ESTRUT DE DADOS</t>
  </si>
  <si>
    <t>BANCO DE DADOS</t>
  </si>
  <si>
    <t>LAB BANCO DE DADOS</t>
  </si>
  <si>
    <t>GESTAO DE PROJETOS</t>
  </si>
  <si>
    <t>ARQ ORG COMP</t>
  </si>
  <si>
    <t>SIST INFORMACAO</t>
  </si>
  <si>
    <t>ESTATISTICA APLIC</t>
  </si>
  <si>
    <t>SIST OPERACIONAIS II</t>
  </si>
  <si>
    <t>INGLES VI</t>
  </si>
  <si>
    <t>INGLÊS I</t>
  </si>
  <si>
    <t>ENG. SOFTWARE I</t>
  </si>
  <si>
    <t>PROG LINEAR E APLIC</t>
  </si>
  <si>
    <t>GESTAO E GOV TI</t>
  </si>
  <si>
    <t>WASHINGTON</t>
  </si>
  <si>
    <t>SOCIEDADE E TECNOLOGIA</t>
  </si>
  <si>
    <t>SEG INFORMAÇÃO</t>
  </si>
  <si>
    <t>METODOLOGIA</t>
  </si>
  <si>
    <t>MARCOS</t>
  </si>
  <si>
    <t>CALCULO</t>
  </si>
  <si>
    <t>INT HUMAN O COMP</t>
  </si>
  <si>
    <t>EMPREENDEDORISMO</t>
  </si>
  <si>
    <t xml:space="preserve">PROJ INTERG ADS I </t>
  </si>
  <si>
    <t>ENG SOFTWARE III</t>
  </si>
  <si>
    <t>PROG ORIENT OBJETOS</t>
  </si>
  <si>
    <t>PROG WEB</t>
  </si>
  <si>
    <t>GESTAO EQUIPES</t>
  </si>
  <si>
    <t>CARLOS</t>
  </si>
  <si>
    <t>JOSÉ ALBERTO</t>
  </si>
  <si>
    <t>CONTABILIDADE</t>
  </si>
  <si>
    <t>ETICA RESP PROF</t>
  </si>
  <si>
    <t>CAETANO</t>
  </si>
  <si>
    <t>SÁBADO</t>
  </si>
  <si>
    <t>9:30 / 11:10</t>
  </si>
  <si>
    <t>COM. EXPRE - REMOTA</t>
  </si>
  <si>
    <t>COM. EXPRESSÃO</t>
  </si>
  <si>
    <t>INTELIGENCIA ARTIFICIAL</t>
  </si>
  <si>
    <t>AGRONEGÓCIO</t>
  </si>
  <si>
    <t>18:10 / 19:00</t>
  </si>
  <si>
    <t>ADM. GERAL</t>
  </si>
  <si>
    <t>DEFESA SANITÁRIA</t>
  </si>
  <si>
    <t>INGLÊS IV</t>
  </si>
  <si>
    <t>COMERCIALIZAÇÃO</t>
  </si>
  <si>
    <t>José Alberto</t>
  </si>
  <si>
    <t>Romão</t>
  </si>
  <si>
    <t>Mirina</t>
  </si>
  <si>
    <t>Isaías</t>
  </si>
  <si>
    <t>Marcella</t>
  </si>
  <si>
    <t>Márcia</t>
  </si>
  <si>
    <t>PORTUGUÊS</t>
  </si>
  <si>
    <t>GESTÃO DA QUALIDADE</t>
  </si>
  <si>
    <t>MARKETING</t>
  </si>
  <si>
    <t>CUSTOS E ORÇAMENTOS</t>
  </si>
  <si>
    <t>SISTEMAS DE INFORM.</t>
  </si>
  <si>
    <t>ARRANJOS PRODUTIVOS</t>
  </si>
  <si>
    <t>Moisés</t>
  </si>
  <si>
    <t>Sandra</t>
  </si>
  <si>
    <t>Marcos Antônio</t>
  </si>
  <si>
    <t>PROJ. AGRO.  AAP II</t>
  </si>
  <si>
    <t>Ieoschua</t>
  </si>
  <si>
    <t>PROD. ANIMAL II</t>
  </si>
  <si>
    <t>PLANEJ. ESTRATÉGICO</t>
  </si>
  <si>
    <t>PROJ. AGRO. II</t>
  </si>
  <si>
    <t>AGRICULTURA FAMILIAR</t>
  </si>
  <si>
    <t>Yamilia</t>
  </si>
  <si>
    <t>Valter</t>
  </si>
  <si>
    <t>Betânia</t>
  </si>
  <si>
    <t>PROD. ANIMAL I</t>
  </si>
  <si>
    <t>ASSOC. E COOP.</t>
  </si>
  <si>
    <t>PROD. AGROIND. I</t>
  </si>
  <si>
    <t>PROJ. AGRO. I</t>
  </si>
  <si>
    <t>GESTÃO DE PESSOAS</t>
  </si>
  <si>
    <t>COMÉRCIO INTERNAC.</t>
  </si>
  <si>
    <t>Odila</t>
  </si>
  <si>
    <t>Ana Paula</t>
  </si>
  <si>
    <t>Patrick</t>
  </si>
  <si>
    <t>ANÁLISE FINANCEIRA</t>
  </si>
  <si>
    <t>TÓPICOS AVANÇADOS</t>
  </si>
  <si>
    <t>PROJ. AGRO. III</t>
  </si>
  <si>
    <t>João</t>
  </si>
  <si>
    <t>FUNDAM. AGRONEG.</t>
  </si>
  <si>
    <t>AGRIC. DE PRECISÃO</t>
  </si>
  <si>
    <t>PROD. AGROIND. II</t>
  </si>
  <si>
    <t>INGLÊS V</t>
  </si>
  <si>
    <t>INFORMÁTICA</t>
  </si>
  <si>
    <t>LOGÍSTICA</t>
  </si>
  <si>
    <t>AGROTURISMO</t>
  </si>
  <si>
    <t>Jaqueline</t>
  </si>
  <si>
    <t>Júlio</t>
  </si>
  <si>
    <t>Lucas</t>
  </si>
  <si>
    <t>PROD. VEGETAL I</t>
  </si>
  <si>
    <t>MATEMÁTICA FINANCEIRA</t>
  </si>
  <si>
    <t>PESQUISA OPERACIONAL</t>
  </si>
  <si>
    <t>BIOCOMBUSTÍVEIS</t>
  </si>
  <si>
    <t>Jorge</t>
  </si>
  <si>
    <t>Washington</t>
  </si>
  <si>
    <t>PROD. VEGETAL II</t>
  </si>
  <si>
    <t>INFRAESTRUTURA</t>
  </si>
  <si>
    <t>DIREITO</t>
  </si>
  <si>
    <t>TECNOLOGIAS FLORESTAIS</t>
  </si>
  <si>
    <t>Marcos Celeste</t>
  </si>
  <si>
    <t>ECONOMIA</t>
  </si>
  <si>
    <t>INGLÊS III</t>
  </si>
  <si>
    <t>GESTÃO AMBIENTAL</t>
  </si>
  <si>
    <t>SÁBADO (manhã)</t>
  </si>
  <si>
    <t>CÁLCULO</t>
  </si>
  <si>
    <t>PROJ. AGRO. AAP I</t>
  </si>
  <si>
    <t>Menoti</t>
  </si>
  <si>
    <t>SAÚDE E SEG. TRAB.</t>
  </si>
  <si>
    <t>Luiz Guilherme</t>
  </si>
  <si>
    <t>SÁBADO (tarde)</t>
  </si>
  <si>
    <t>14h/17h30</t>
  </si>
  <si>
    <t>PROJ. AGRO. AAP III</t>
  </si>
  <si>
    <t>VERSÃO: 2026</t>
  </si>
  <si>
    <t>GESTÃO EMPRESARIAL</t>
  </si>
  <si>
    <t>PIGE I</t>
  </si>
  <si>
    <t>PIGE II</t>
  </si>
  <si>
    <t>PIGE III OSM</t>
  </si>
  <si>
    <t>PIGE VI</t>
  </si>
  <si>
    <t>FLÁVIO</t>
  </si>
  <si>
    <t>MARCOS ANTÔNIO</t>
  </si>
  <si>
    <t>COMUNIC. E EXPRESSÃO</t>
  </si>
  <si>
    <t>GESTÃO MARKETING</t>
  </si>
  <si>
    <t>ANÁLISE INVESTIMENTO</t>
  </si>
  <si>
    <t>NEGÓCIOS INTERNAC.</t>
  </si>
  <si>
    <t>????</t>
  </si>
  <si>
    <t>BETÂNIA</t>
  </si>
  <si>
    <t>DARLAN</t>
  </si>
  <si>
    <t>DOTI</t>
  </si>
  <si>
    <t>ORGANIZ, SIST. E MÉTODOS</t>
  </si>
  <si>
    <t>GESTÃO FINANCEIRA</t>
  </si>
  <si>
    <t>ROMÃO</t>
  </si>
  <si>
    <t>PIGE V</t>
  </si>
  <si>
    <t>PATRICK</t>
  </si>
  <si>
    <t>MATEMÁTICA</t>
  </si>
  <si>
    <t>SISTEMA INFORMAÇÃO</t>
  </si>
  <si>
    <t>PROJ. TRAB. GRAD.</t>
  </si>
  <si>
    <t>DESENVOL. NEGÓCIOS</t>
  </si>
  <si>
    <t>ODILA</t>
  </si>
  <si>
    <t>???</t>
  </si>
  <si>
    <t>MÁRCIA</t>
  </si>
  <si>
    <t>INFORMAT. APLIC. GESTÃO</t>
  </si>
  <si>
    <t>PLANEJ. MARKETING</t>
  </si>
  <si>
    <t>SÍLVIA</t>
  </si>
  <si>
    <t>SOCIOLOGIA ORGANIZ.</t>
  </si>
  <si>
    <t>GESTÃO PROJETOS</t>
  </si>
  <si>
    <t>ADMINISTRAÇÃO</t>
  </si>
  <si>
    <t>COMPORTAM. ORGANIZ.</t>
  </si>
  <si>
    <t>GESTÃO PESSOAS</t>
  </si>
  <si>
    <t>GESTÃO PRODUÇÃO</t>
  </si>
  <si>
    <t>ESPANHOL II</t>
  </si>
  <si>
    <t>LUIS HENRIQUE</t>
  </si>
  <si>
    <t>SOCIED, TECNOL E INOV.</t>
  </si>
  <si>
    <t>MATEMÁTICA FINANC.</t>
  </si>
  <si>
    <t>COMUNIC. EMPRESARIAL</t>
  </si>
  <si>
    <t>RICARDO</t>
  </si>
  <si>
    <t xml:space="preserve">ECONOMIA </t>
  </si>
  <si>
    <t>DIREITO EMPRES.</t>
  </si>
  <si>
    <t>SISTEMAS INTEGRADOS</t>
  </si>
  <si>
    <t>MÉTODOS PROD. CONHEC.</t>
  </si>
  <si>
    <t>ESPANHOL I</t>
  </si>
  <si>
    <t>LUIS  HENRIQUE</t>
  </si>
  <si>
    <t>PIGE IV</t>
  </si>
  <si>
    <t>Versão: 10/12/2025</t>
  </si>
  <si>
    <t>GESTÃO DE RECURSOS HUMANOS</t>
  </si>
  <si>
    <t>PSICOLOGIA</t>
  </si>
  <si>
    <t>RELAÇÕES INTERPESSOAIS</t>
  </si>
  <si>
    <t>NEGOCIAÇÃO</t>
  </si>
  <si>
    <t>CONTABILIZAÇÃO</t>
  </si>
  <si>
    <t>AUDITORIA</t>
  </si>
  <si>
    <t>(JULIANA)</t>
  </si>
  <si>
    <t>(CAETANO)</t>
  </si>
  <si>
    <t>(ANA PAULA)</t>
  </si>
  <si>
    <t>(BRUNA)</t>
  </si>
  <si>
    <t>(MOISÉS)</t>
  </si>
  <si>
    <t>(PAULA)</t>
  </si>
  <si>
    <t>CAPTAÇÃO E SELEÇÃO</t>
  </si>
  <si>
    <t>ROTINAS DE PESSOAL I</t>
  </si>
  <si>
    <t>MÉTODOS PROD CONH</t>
  </si>
  <si>
    <t>PLANEJAMENTO</t>
  </si>
  <si>
    <t>(ACÁCIO)</t>
  </si>
  <si>
    <t>( ***** )</t>
  </si>
  <si>
    <t>(BETÂNIA)</t>
  </si>
  <si>
    <t xml:space="preserve">COOPERAÇÃO </t>
  </si>
  <si>
    <t>ROTINAS DE PESSOAL II</t>
  </si>
  <si>
    <t>REMUNERAÇÃO ESTRAT</t>
  </si>
  <si>
    <t>SISTEMAS GERENCIAIS</t>
  </si>
  <si>
    <t>(ZAIA)</t>
  </si>
  <si>
    <t>(PATRICK)</t>
  </si>
  <si>
    <t>MATEMÁTICA ELEMENTAR</t>
  </si>
  <si>
    <t>GST COMPETÊNCIAS</t>
  </si>
  <si>
    <t>(MENOTI)</t>
  </si>
  <si>
    <t>(VALTER)</t>
  </si>
  <si>
    <t>(YEMAL)</t>
  </si>
  <si>
    <t>TEORIA ADMINISTRAÇÃO</t>
  </si>
  <si>
    <t>COMUNICAÇÃO</t>
  </si>
  <si>
    <t>GST BENEFÍCIOS</t>
  </si>
  <si>
    <t>EDUCAÇÃO CORPORATIVA</t>
  </si>
  <si>
    <t>GST CONHECIMENTO</t>
  </si>
  <si>
    <t>(NALLE)</t>
  </si>
  <si>
    <t>(RICARDO)</t>
  </si>
  <si>
    <t>Bloco 2 - Sala 2</t>
  </si>
  <si>
    <t>LEITURA E PROD TEXTOS</t>
  </si>
  <si>
    <t>GESTÃO DA QVT</t>
  </si>
  <si>
    <t>GST DESEMPENHO</t>
  </si>
  <si>
    <t>CONSULTORIA</t>
  </si>
  <si>
    <t>INFORMÁTICA APLICADA</t>
  </si>
  <si>
    <t>LEGIS TRABALHISTA</t>
  </si>
  <si>
    <t>(CELESTE)</t>
  </si>
  <si>
    <t>GST CLIMA ORG</t>
  </si>
  <si>
    <t>COMPORTAMENTO</t>
  </si>
  <si>
    <t>ÉTICA</t>
  </si>
  <si>
    <t>COMUNICAÇÃO INTERNA</t>
  </si>
  <si>
    <t>GST FINANCEIRA</t>
  </si>
  <si>
    <t>GST PROJETOS</t>
  </si>
  <si>
    <t>(SÉRGIO)</t>
  </si>
  <si>
    <t>(JORGE)</t>
  </si>
  <si>
    <t>COMPETÊNCIAS GERENCIAIS</t>
  </si>
  <si>
    <t>(ELIELTON)</t>
  </si>
  <si>
    <t>7:40 / 9:20</t>
  </si>
  <si>
    <t>PROJETO INTEGRADOR I</t>
  </si>
  <si>
    <t>GESTÃO DE CARREIRA</t>
  </si>
  <si>
    <t>PROJETO INTEGRADOR IV</t>
  </si>
  <si>
    <t>SAÚDE E SEGURANÇA</t>
  </si>
  <si>
    <t>(LUIZ GUILHERME)</t>
  </si>
  <si>
    <t>PROJETO INTEGRADOR II</t>
  </si>
  <si>
    <t>PROJETO INTEGRADOR III</t>
  </si>
  <si>
    <t>PROJETO DE RH I</t>
  </si>
  <si>
    <t>PROJETO DE RH II</t>
  </si>
  <si>
    <t>Bloco 2 - Sala 6</t>
  </si>
  <si>
    <t>MAPA DE SALAS - PERÍODO MATUTINO</t>
  </si>
  <si>
    <t>SALAS</t>
  </si>
  <si>
    <t>BLOCO 1</t>
  </si>
  <si>
    <t>SEG</t>
  </si>
  <si>
    <t>TER</t>
  </si>
  <si>
    <t>QUA</t>
  </si>
  <si>
    <t>QUI</t>
  </si>
  <si>
    <t>SEX</t>
  </si>
  <si>
    <t>SALA 1</t>
  </si>
  <si>
    <t>T</t>
  </si>
  <si>
    <t>S</t>
  </si>
  <si>
    <t>M</t>
  </si>
  <si>
    <t>SALA 2</t>
  </si>
  <si>
    <t>SALA 3</t>
  </si>
  <si>
    <t>SALA 4</t>
  </si>
  <si>
    <t>SALA 5</t>
  </si>
  <si>
    <t>SALA 6</t>
  </si>
  <si>
    <t>SALA MAKER</t>
  </si>
  <si>
    <t>LAB 2</t>
  </si>
  <si>
    <t>LAB 3</t>
  </si>
  <si>
    <t>LAB 4</t>
  </si>
  <si>
    <t>LAB 5</t>
  </si>
  <si>
    <t>LAB 6</t>
  </si>
  <si>
    <t>BLOCO 2</t>
  </si>
  <si>
    <t>ELETRÔ</t>
  </si>
  <si>
    <t>INDUSTRIAL</t>
  </si>
  <si>
    <t>SALA 7</t>
  </si>
  <si>
    <t>LAB 1</t>
  </si>
  <si>
    <t>Sala 01
Eletrô</t>
  </si>
  <si>
    <t>Sala 02
Eletrô</t>
  </si>
  <si>
    <t>Sala 03
Eletrô</t>
  </si>
  <si>
    <t>Sala 04
Eletrô</t>
  </si>
  <si>
    <t>GTI (T)</t>
  </si>
  <si>
    <t>AMS-DS (M)</t>
  </si>
  <si>
    <t>SI (S)</t>
  </si>
  <si>
    <t>MAPA DE SALAS - PERÍODO NOTURNO</t>
  </si>
  <si>
    <t>SÁB</t>
  </si>
  <si>
    <t>D</t>
  </si>
  <si>
    <t>R</t>
  </si>
  <si>
    <t>G</t>
  </si>
  <si>
    <t>A</t>
  </si>
  <si>
    <t>Sala 4 (LAB 1)
Eletrô</t>
  </si>
  <si>
    <t>SALA 4 (L1)</t>
  </si>
  <si>
    <t>ADS (D)</t>
  </si>
  <si>
    <t>AGRO (A)</t>
  </si>
  <si>
    <t>GEMP (G)</t>
  </si>
  <si>
    <t>GRH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</si>
</sst>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color rgb="FF000000"/>
      <name val="Arial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3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242424"/>
      <name val="Calibri"/>
      <family val="2"/>
      <charset val="1"/>
    </font>
    <font>
      <b/>
      <sz val="10"/>
      <color rgb="FFFF0000"/>
      <name val="Arial"/>
      <family val="2"/>
    </font>
    <font>
      <b/>
      <sz val="7"/>
      <color rgb="FF000000"/>
      <name val="Arial"/>
      <family val="2"/>
      <charset val="1"/>
    </font>
    <font>
      <b/>
      <sz val="7"/>
      <color rgb="FF000000"/>
      <name val="Arial"/>
      <family val="2"/>
    </font>
    <font>
      <b/>
      <sz val="13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00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  <charset val="1"/>
    </font>
    <font>
      <sz val="11"/>
      <color rgb="FF242424"/>
      <name val="Aptos Narrow"/>
      <charset val="1"/>
    </font>
    <font>
      <b/>
      <sz val="11"/>
      <color rgb="FFFF0000"/>
      <name val="Arial"/>
      <family val="2"/>
    </font>
    <font>
      <b/>
      <sz val="18"/>
      <color rgb="FF000000"/>
      <name val="Arial"/>
      <family val="2"/>
      <charset val="1"/>
    </font>
    <font>
      <b/>
      <sz val="10"/>
      <color rgb="FFFF0000"/>
      <name val="Arial"/>
    </font>
    <font>
      <b/>
      <sz val="14"/>
      <color rgb="FF000000"/>
      <name val="Arial"/>
    </font>
    <font>
      <b/>
      <sz val="12"/>
      <color rgb="FF000000"/>
      <name val="Arial"/>
    </font>
  </fonts>
  <fills count="4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7" tint="-0.249977111117893"/>
        <bgColor rgb="FF993300"/>
      </patternFill>
    </fill>
    <fill>
      <patternFill patternType="solid">
        <fgColor theme="8" tint="-0.249977111117893"/>
        <bgColor rgb="FF008080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0070C0"/>
        <bgColor rgb="FF00808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rgb="FFBDFBBE"/>
        <bgColor indexed="64"/>
      </patternFill>
    </fill>
    <fill>
      <patternFill patternType="solid">
        <fgColor rgb="FF4AAEC6"/>
        <bgColor rgb="FF000000"/>
      </patternFill>
    </fill>
    <fill>
      <patternFill patternType="solid">
        <fgColor rgb="FFD48482"/>
        <bgColor indexed="64"/>
      </patternFill>
    </fill>
    <fill>
      <patternFill patternType="solid">
        <fgColor rgb="FFA953FF"/>
        <bgColor indexed="64"/>
      </patternFill>
    </fill>
    <fill>
      <patternFill patternType="solid">
        <fgColor rgb="FFFF61B0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C4D79B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/>
  </cellStyleXfs>
  <cellXfs count="565"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/>
    <xf numFmtId="0" fontId="6" fillId="6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1" fillId="0" borderId="0" xfId="1"/>
    <xf numFmtId="0" fontId="11" fillId="0" borderId="0" xfId="1" applyAlignment="1">
      <alignment horizontal="center" vertical="center"/>
    </xf>
    <xf numFmtId="0" fontId="17" fillId="9" borderId="39" xfId="1" applyFont="1" applyFill="1" applyBorder="1" applyAlignment="1">
      <alignment horizontal="left" vertical="center"/>
    </xf>
    <xf numFmtId="0" fontId="17" fillId="10" borderId="39" xfId="1" applyFont="1" applyFill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41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Alignment="1">
      <alignment vertical="center"/>
    </xf>
    <xf numFmtId="0" fontId="1" fillId="5" borderId="27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16" fillId="12" borderId="40" xfId="1" quotePrefix="1" applyFont="1" applyFill="1" applyBorder="1" applyAlignment="1">
      <alignment horizontal="center" vertical="center"/>
    </xf>
    <xf numFmtId="0" fontId="16" fillId="12" borderId="46" xfId="1" quotePrefix="1" applyFont="1" applyFill="1" applyBorder="1" applyAlignment="1">
      <alignment horizontal="center" vertical="center"/>
    </xf>
    <xf numFmtId="0" fontId="16" fillId="12" borderId="41" xfId="1" quotePrefix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6" fillId="5" borderId="16" xfId="0" applyFont="1" applyFill="1" applyBorder="1"/>
    <xf numFmtId="0" fontId="6" fillId="5" borderId="17" xfId="0" applyFont="1" applyFill="1" applyBorder="1"/>
    <xf numFmtId="0" fontId="1" fillId="5" borderId="43" xfId="0" applyFont="1" applyFill="1" applyBorder="1" applyAlignment="1">
      <alignment horizontal="center" vertical="center"/>
    </xf>
    <xf numFmtId="0" fontId="0" fillId="5" borderId="17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6" fillId="5" borderId="45" xfId="0" applyFont="1" applyFill="1" applyBorder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14" borderId="44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9" fillId="14" borderId="36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37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15" fillId="16" borderId="38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5" fillId="16" borderId="8" xfId="0" applyFont="1" applyFill="1" applyBorder="1" applyAlignment="1">
      <alignment horizontal="center" vertical="center" wrapText="1"/>
    </xf>
    <xf numFmtId="0" fontId="20" fillId="11" borderId="0" xfId="1" applyFont="1" applyFill="1"/>
    <xf numFmtId="0" fontId="16" fillId="18" borderId="40" xfId="1" applyFont="1" applyFill="1" applyBorder="1" applyAlignment="1">
      <alignment horizontal="center" vertical="center"/>
    </xf>
    <xf numFmtId="0" fontId="16" fillId="18" borderId="46" xfId="1" applyFont="1" applyFill="1" applyBorder="1" applyAlignment="1">
      <alignment horizontal="center" vertical="center"/>
    </xf>
    <xf numFmtId="0" fontId="16" fillId="18" borderId="41" xfId="1" applyFont="1" applyFill="1" applyBorder="1" applyAlignment="1">
      <alignment horizontal="center" vertical="center"/>
    </xf>
    <xf numFmtId="0" fontId="16" fillId="0" borderId="40" xfId="1" quotePrefix="1" applyFont="1" applyBorder="1" applyAlignment="1">
      <alignment horizontal="center" vertical="center"/>
    </xf>
    <xf numFmtId="0" fontId="16" fillId="0" borderId="46" xfId="1" quotePrefix="1" applyFont="1" applyBorder="1" applyAlignment="1">
      <alignment horizontal="center" vertical="center"/>
    </xf>
    <xf numFmtId="0" fontId="16" fillId="0" borderId="41" xfId="1" quotePrefix="1" applyFont="1" applyBorder="1" applyAlignment="1">
      <alignment horizontal="center" vertical="center"/>
    </xf>
    <xf numFmtId="0" fontId="20" fillId="11" borderId="39" xfId="1" applyFont="1" applyFill="1" applyBorder="1"/>
    <xf numFmtId="0" fontId="22" fillId="19" borderId="39" xfId="1" applyFont="1" applyFill="1" applyBorder="1" applyAlignment="1">
      <alignment horizontal="left" vertical="center"/>
    </xf>
    <xf numFmtId="0" fontId="17" fillId="20" borderId="39" xfId="1" applyFont="1" applyFill="1" applyBorder="1" applyAlignment="1">
      <alignment horizontal="left" vertical="center"/>
    </xf>
    <xf numFmtId="0" fontId="17" fillId="21" borderId="39" xfId="1" applyFont="1" applyFill="1" applyBorder="1" applyAlignment="1">
      <alignment horizontal="left" vertical="center"/>
    </xf>
    <xf numFmtId="0" fontId="11" fillId="0" borderId="41" xfId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42" xfId="0" applyFont="1" applyFill="1" applyBorder="1" applyAlignment="1">
      <alignment horizontal="center" vertical="center" wrapText="1"/>
    </xf>
    <xf numFmtId="0" fontId="24" fillId="17" borderId="0" xfId="0" applyFont="1" applyFill="1" applyAlignment="1">
      <alignment horizontal="center" vertical="center"/>
    </xf>
    <xf numFmtId="0" fontId="10" fillId="14" borderId="15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/>
    </xf>
    <xf numFmtId="0" fontId="14" fillId="23" borderId="22" xfId="0" applyFont="1" applyFill="1" applyBorder="1" applyAlignment="1">
      <alignment horizontal="center" vertical="center" wrapText="1"/>
    </xf>
    <xf numFmtId="0" fontId="15" fillId="23" borderId="1" xfId="0" applyFont="1" applyFill="1" applyBorder="1" applyAlignment="1">
      <alignment horizontal="center" vertical="center" wrapText="1"/>
    </xf>
    <xf numFmtId="0" fontId="15" fillId="23" borderId="57" xfId="0" applyFont="1" applyFill="1" applyBorder="1" applyAlignment="1">
      <alignment horizontal="center" vertical="center" wrapText="1"/>
    </xf>
    <xf numFmtId="0" fontId="15" fillId="23" borderId="42" xfId="0" applyFont="1" applyFill="1" applyBorder="1" applyAlignment="1">
      <alignment horizontal="center" vertical="center" wrapText="1"/>
    </xf>
    <xf numFmtId="0" fontId="15" fillId="23" borderId="59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center" wrapText="1"/>
    </xf>
    <xf numFmtId="0" fontId="14" fillId="23" borderId="57" xfId="0" applyFont="1" applyFill="1" applyBorder="1" applyAlignment="1">
      <alignment horizontal="center" vertical="center" wrapText="1"/>
    </xf>
    <xf numFmtId="0" fontId="15" fillId="23" borderId="25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5" fillId="16" borderId="60" xfId="0" applyFont="1" applyFill="1" applyBorder="1" applyAlignment="1">
      <alignment horizontal="center" vertical="center" wrapText="1"/>
    </xf>
    <xf numFmtId="0" fontId="14" fillId="24" borderId="1" xfId="0" applyFont="1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 wrapText="1"/>
    </xf>
    <xf numFmtId="0" fontId="15" fillId="24" borderId="33" xfId="0" applyFont="1" applyFill="1" applyBorder="1" applyAlignment="1">
      <alignment horizontal="center" vertical="center" wrapText="1"/>
    </xf>
    <xf numFmtId="0" fontId="14" fillId="24" borderId="57" xfId="0" applyFont="1" applyFill="1" applyBorder="1" applyAlignment="1">
      <alignment horizontal="center" vertical="center" wrapText="1"/>
    </xf>
    <xf numFmtId="0" fontId="15" fillId="24" borderId="57" xfId="0" applyFont="1" applyFill="1" applyBorder="1" applyAlignment="1">
      <alignment horizontal="center" vertical="center" wrapText="1"/>
    </xf>
    <xf numFmtId="0" fontId="15" fillId="24" borderId="59" xfId="0" applyFont="1" applyFill="1" applyBorder="1" applyAlignment="1">
      <alignment horizontal="center" vertical="center" wrapText="1"/>
    </xf>
    <xf numFmtId="0" fontId="16" fillId="24" borderId="57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15" fillId="24" borderId="42" xfId="0" applyFont="1" applyFill="1" applyBorder="1" applyAlignment="1">
      <alignment horizontal="center" vertical="center" wrapText="1"/>
    </xf>
    <xf numFmtId="0" fontId="14" fillId="24" borderId="32" xfId="0" applyFont="1" applyFill="1" applyBorder="1" applyAlignment="1">
      <alignment horizontal="center" vertical="center" wrapText="1"/>
    </xf>
    <xf numFmtId="0" fontId="14" fillId="24" borderId="22" xfId="0" applyFont="1" applyFill="1" applyBorder="1" applyAlignment="1">
      <alignment horizontal="center" vertical="center" wrapText="1"/>
    </xf>
    <xf numFmtId="0" fontId="15" fillId="24" borderId="25" xfId="0" applyFont="1" applyFill="1" applyBorder="1" applyAlignment="1">
      <alignment horizontal="center" vertical="center" wrapText="1"/>
    </xf>
    <xf numFmtId="0" fontId="16" fillId="24" borderId="42" xfId="0" applyFont="1" applyFill="1" applyBorder="1" applyAlignment="1">
      <alignment horizontal="center" vertical="center"/>
    </xf>
    <xf numFmtId="0" fontId="16" fillId="24" borderId="5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23" borderId="42" xfId="0" applyFont="1" applyFill="1" applyBorder="1" applyAlignment="1">
      <alignment horizontal="center" vertical="center" wrapText="1"/>
    </xf>
    <xf numFmtId="0" fontId="16" fillId="26" borderId="40" xfId="1" applyFont="1" applyFill="1" applyBorder="1" applyAlignment="1">
      <alignment horizontal="center" vertical="center"/>
    </xf>
    <xf numFmtId="0" fontId="16" fillId="26" borderId="46" xfId="1" applyFont="1" applyFill="1" applyBorder="1" applyAlignment="1">
      <alignment horizontal="center" vertical="center"/>
    </xf>
    <xf numFmtId="0" fontId="16" fillId="26" borderId="41" xfId="1" applyFont="1" applyFill="1" applyBorder="1" applyAlignment="1">
      <alignment horizontal="center" vertical="center"/>
    </xf>
    <xf numFmtId="0" fontId="14" fillId="16" borderId="63" xfId="0" applyFont="1" applyFill="1" applyBorder="1" applyAlignment="1">
      <alignment horizontal="center" vertical="center" wrapText="1"/>
    </xf>
    <xf numFmtId="0" fontId="15" fillId="16" borderId="6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0" fillId="15" borderId="0" xfId="0" applyFill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6" fillId="15" borderId="19" xfId="0" applyFont="1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5" borderId="66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/>
    </xf>
    <xf numFmtId="0" fontId="6" fillId="15" borderId="9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21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3" fillId="37" borderId="67" xfId="0" applyFont="1" applyFill="1" applyBorder="1" applyAlignment="1">
      <alignment horizontal="center" vertical="center" wrapText="1"/>
    </xf>
    <xf numFmtId="0" fontId="0" fillId="24" borderId="57" xfId="0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7" fillId="5" borderId="16" xfId="0" applyFont="1" applyFill="1" applyBorder="1"/>
    <xf numFmtId="0" fontId="38" fillId="5" borderId="16" xfId="0" applyFont="1" applyFill="1" applyBorder="1"/>
    <xf numFmtId="0" fontId="37" fillId="5" borderId="9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37" fillId="5" borderId="1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/>
    </xf>
    <xf numFmtId="0" fontId="14" fillId="23" borderId="32" xfId="0" applyFont="1" applyFill="1" applyBorder="1" applyAlignment="1">
      <alignment horizontal="center" vertical="center" wrapText="1"/>
    </xf>
    <xf numFmtId="0" fontId="14" fillId="23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4" fillId="23" borderId="69" xfId="0" applyFont="1" applyFill="1" applyBorder="1" applyAlignment="1">
      <alignment horizontal="center" vertical="center" wrapText="1"/>
    </xf>
    <xf numFmtId="0" fontId="14" fillId="23" borderId="20" xfId="0" applyFont="1" applyFill="1" applyBorder="1" applyAlignment="1">
      <alignment horizontal="center" vertical="center" wrapText="1"/>
    </xf>
    <xf numFmtId="0" fontId="15" fillId="23" borderId="53" xfId="0" applyFont="1" applyFill="1" applyBorder="1" applyAlignment="1">
      <alignment horizontal="center" vertical="center" wrapText="1"/>
    </xf>
    <xf numFmtId="0" fontId="26" fillId="23" borderId="32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34" fillId="37" borderId="70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6" fillId="24" borderId="32" xfId="0" applyFont="1" applyFill="1" applyBorder="1" applyAlignment="1">
      <alignment horizontal="center" vertical="center"/>
    </xf>
    <xf numFmtId="0" fontId="16" fillId="24" borderId="22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 wrapText="1"/>
    </xf>
    <xf numFmtId="0" fontId="1" fillId="5" borderId="66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37" fillId="5" borderId="57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1" fillId="5" borderId="6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/>
    </xf>
    <xf numFmtId="0" fontId="6" fillId="5" borderId="27" xfId="0" applyFont="1" applyFill="1" applyBorder="1"/>
    <xf numFmtId="0" fontId="1" fillId="5" borderId="27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11" fillId="5" borderId="58" xfId="0" applyFont="1" applyFill="1" applyBorder="1" applyAlignment="1">
      <alignment horizontal="center" vertical="center"/>
    </xf>
    <xf numFmtId="0" fontId="37" fillId="5" borderId="50" xfId="0" applyFont="1" applyFill="1" applyBorder="1"/>
    <xf numFmtId="0" fontId="0" fillId="5" borderId="24" xfId="0" applyFill="1" applyBorder="1"/>
    <xf numFmtId="0" fontId="6" fillId="5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/>
    </xf>
    <xf numFmtId="0" fontId="37" fillId="5" borderId="52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 wrapText="1"/>
    </xf>
    <xf numFmtId="0" fontId="37" fillId="5" borderId="65" xfId="0" applyFont="1" applyFill="1" applyBorder="1" applyAlignment="1">
      <alignment horizontal="center" vertical="center" wrapText="1"/>
    </xf>
    <xf numFmtId="0" fontId="0" fillId="24" borderId="59" xfId="0" applyFill="1" applyBorder="1" applyAlignment="1">
      <alignment horizontal="center" vertical="center"/>
    </xf>
    <xf numFmtId="0" fontId="37" fillId="5" borderId="17" xfId="0" applyFont="1" applyFill="1" applyBorder="1" applyAlignment="1">
      <alignment horizontal="center" vertical="center" wrapText="1"/>
    </xf>
    <xf numFmtId="0" fontId="38" fillId="15" borderId="19" xfId="0" applyFont="1" applyFill="1" applyBorder="1" applyAlignment="1">
      <alignment horizontal="center" vertical="center"/>
    </xf>
    <xf numFmtId="0" fontId="37" fillId="15" borderId="19" xfId="0" applyFont="1" applyFill="1" applyBorder="1" applyAlignment="1">
      <alignment horizontal="center" vertical="center"/>
    </xf>
    <xf numFmtId="0" fontId="38" fillId="15" borderId="15" xfId="0" applyFont="1" applyFill="1" applyBorder="1" applyAlignment="1">
      <alignment horizontal="center" vertical="center"/>
    </xf>
    <xf numFmtId="0" fontId="37" fillId="15" borderId="16" xfId="0" applyFont="1" applyFill="1" applyBorder="1" applyAlignment="1">
      <alignment horizontal="center" vertical="center"/>
    </xf>
    <xf numFmtId="0" fontId="38" fillId="15" borderId="16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horizontal="center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0" fontId="16" fillId="24" borderId="25" xfId="0" applyFont="1" applyFill="1" applyBorder="1" applyAlignment="1">
      <alignment horizontal="center" vertical="center"/>
    </xf>
    <xf numFmtId="0" fontId="16" fillId="24" borderId="33" xfId="0" applyFont="1" applyFill="1" applyBorder="1" applyAlignment="1">
      <alignment horizontal="center" vertical="center"/>
    </xf>
    <xf numFmtId="0" fontId="14" fillId="24" borderId="0" xfId="0" applyFont="1" applyFill="1" applyAlignment="1">
      <alignment horizontal="center" vertical="center" wrapText="1"/>
    </xf>
    <xf numFmtId="0" fontId="15" fillId="24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4" fillId="23" borderId="54" xfId="0" applyFont="1" applyFill="1" applyBorder="1" applyAlignment="1">
      <alignment horizontal="center" vertical="center" wrapText="1"/>
    </xf>
    <xf numFmtId="0" fontId="25" fillId="23" borderId="69" xfId="0" applyFont="1" applyFill="1" applyBorder="1" applyAlignment="1">
      <alignment horizontal="center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4" fillId="24" borderId="21" xfId="0" applyFont="1" applyFill="1" applyBorder="1" applyAlignment="1">
      <alignment horizontal="center" vertical="center" wrapText="1"/>
    </xf>
    <xf numFmtId="0" fontId="15" fillId="24" borderId="62" xfId="0" applyFont="1" applyFill="1" applyBorder="1" applyAlignment="1">
      <alignment horizontal="center" vertical="center" wrapText="1"/>
    </xf>
    <xf numFmtId="0" fontId="15" fillId="24" borderId="24" xfId="0" applyFont="1" applyFill="1" applyBorder="1" applyAlignment="1">
      <alignment horizontal="center" vertical="center" wrapText="1"/>
    </xf>
    <xf numFmtId="0" fontId="16" fillId="24" borderId="0" xfId="0" applyFont="1" applyFill="1" applyAlignment="1">
      <alignment horizontal="center" vertical="center"/>
    </xf>
    <xf numFmtId="0" fontId="36" fillId="3" borderId="32" xfId="0" applyFont="1" applyFill="1" applyBorder="1" applyAlignment="1">
      <alignment horizontal="center" vertical="center" wrapText="1"/>
    </xf>
    <xf numFmtId="0" fontId="14" fillId="40" borderId="57" xfId="0" applyFont="1" applyFill="1" applyBorder="1" applyAlignment="1">
      <alignment horizontal="center" vertical="center" wrapText="1"/>
    </xf>
    <xf numFmtId="0" fontId="15" fillId="40" borderId="57" xfId="0" applyFont="1" applyFill="1" applyBorder="1" applyAlignment="1">
      <alignment horizontal="center" vertical="center" wrapText="1"/>
    </xf>
    <xf numFmtId="0" fontId="15" fillId="40" borderId="59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0" fontId="37" fillId="5" borderId="59" xfId="0" applyFont="1" applyFill="1" applyBorder="1" applyAlignment="1">
      <alignment horizontal="center" vertical="center"/>
    </xf>
    <xf numFmtId="0" fontId="38" fillId="5" borderId="57" xfId="0" applyFont="1" applyFill="1" applyBorder="1" applyAlignment="1">
      <alignment horizontal="center" vertical="center"/>
    </xf>
    <xf numFmtId="0" fontId="37" fillId="5" borderId="57" xfId="0" applyFont="1" applyFill="1" applyBorder="1" applyAlignment="1">
      <alignment horizontal="center" vertical="center"/>
    </xf>
    <xf numFmtId="0" fontId="15" fillId="40" borderId="25" xfId="0" applyFont="1" applyFill="1" applyBorder="1" applyAlignment="1">
      <alignment horizontal="center" vertical="center" wrapText="1"/>
    </xf>
    <xf numFmtId="0" fontId="16" fillId="24" borderId="62" xfId="0" applyFont="1" applyFill="1" applyBorder="1" applyAlignment="1">
      <alignment horizontal="center" vertical="center"/>
    </xf>
    <xf numFmtId="0" fontId="15" fillId="40" borderId="42" xfId="0" applyFont="1" applyFill="1" applyBorder="1" applyAlignment="1">
      <alignment horizontal="center" vertical="center" wrapText="1"/>
    </xf>
    <xf numFmtId="0" fontId="16" fillId="24" borderId="53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6" fillId="0" borderId="7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3" fillId="37" borderId="76" xfId="0" applyFont="1" applyFill="1" applyBorder="1" applyAlignment="1">
      <alignment horizontal="center" vertical="center" wrapText="1"/>
    </xf>
    <xf numFmtId="0" fontId="34" fillId="37" borderId="77" xfId="0" applyFont="1" applyFill="1" applyBorder="1" applyAlignment="1">
      <alignment horizontal="center" vertical="center" wrapText="1"/>
    </xf>
    <xf numFmtId="0" fontId="14" fillId="23" borderId="0" xfId="0" applyFont="1" applyFill="1" applyAlignment="1">
      <alignment horizontal="center" vertical="center" wrapText="1"/>
    </xf>
    <xf numFmtId="0" fontId="15" fillId="23" borderId="0" xfId="0" applyFont="1" applyFill="1" applyAlignment="1">
      <alignment horizontal="center" vertical="center" wrapText="1"/>
    </xf>
    <xf numFmtId="0" fontId="15" fillId="23" borderId="62" xfId="0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center" vertical="center" wrapText="1"/>
    </xf>
    <xf numFmtId="0" fontId="14" fillId="23" borderId="21" xfId="0" applyFont="1" applyFill="1" applyBorder="1" applyAlignment="1">
      <alignment horizontal="center" vertical="center" wrapText="1"/>
    </xf>
    <xf numFmtId="0" fontId="38" fillId="15" borderId="32" xfId="0" applyFont="1" applyFill="1" applyBorder="1" applyAlignment="1">
      <alignment horizontal="center" vertical="center"/>
    </xf>
    <xf numFmtId="0" fontId="37" fillId="15" borderId="33" xfId="0" applyFont="1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38" fillId="5" borderId="17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  <xf numFmtId="0" fontId="38" fillId="5" borderId="27" xfId="0" applyFont="1" applyFill="1" applyBorder="1" applyAlignment="1">
      <alignment horizontal="center" vertical="center" wrapText="1"/>
    </xf>
    <xf numFmtId="0" fontId="24" fillId="17" borderId="0" xfId="0" applyFont="1" applyFill="1" applyAlignment="1">
      <alignment horizontal="center" vertical="center" wrapText="1"/>
    </xf>
    <xf numFmtId="0" fontId="14" fillId="23" borderId="56" xfId="0" applyFont="1" applyFill="1" applyBorder="1" applyAlignment="1">
      <alignment horizontal="center" vertical="center" wrapText="1"/>
    </xf>
    <xf numFmtId="0" fontId="25" fillId="23" borderId="32" xfId="0" applyFont="1" applyFill="1" applyBorder="1" applyAlignment="1">
      <alignment horizontal="center" vertical="center" wrapText="1"/>
    </xf>
    <xf numFmtId="0" fontId="6" fillId="23" borderId="33" xfId="0" applyFont="1" applyFill="1" applyBorder="1" applyAlignment="1">
      <alignment horizontal="center" vertical="center" wrapText="1"/>
    </xf>
    <xf numFmtId="0" fontId="15" fillId="23" borderId="23" xfId="0" applyFont="1" applyFill="1" applyBorder="1" applyAlignment="1">
      <alignment horizontal="center" vertical="center" wrapText="1"/>
    </xf>
    <xf numFmtId="0" fontId="23" fillId="23" borderId="32" xfId="0" applyFont="1" applyFill="1" applyBorder="1" applyAlignment="1">
      <alignment horizontal="center" vertical="center"/>
    </xf>
    <xf numFmtId="0" fontId="1" fillId="23" borderId="57" xfId="0" applyFont="1" applyFill="1" applyBorder="1" applyAlignment="1">
      <alignment horizontal="center" vertical="center" wrapText="1"/>
    </xf>
    <xf numFmtId="0" fontId="1" fillId="23" borderId="69" xfId="0" applyFont="1" applyFill="1" applyBorder="1" applyAlignment="1">
      <alignment horizontal="center" vertical="center" wrapText="1"/>
    </xf>
    <xf numFmtId="0" fontId="23" fillId="23" borderId="20" xfId="0" applyFont="1" applyFill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8" fillId="35" borderId="32" xfId="0" applyFont="1" applyFill="1" applyBorder="1" applyAlignment="1">
      <alignment horizontal="center" vertical="center"/>
    </xf>
    <xf numFmtId="0" fontId="38" fillId="39" borderId="32" xfId="0" applyFont="1" applyFill="1" applyBorder="1" applyAlignment="1">
      <alignment horizontal="center" vertical="center"/>
    </xf>
    <xf numFmtId="0" fontId="38" fillId="41" borderId="32" xfId="0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center" vertical="center" wrapText="1"/>
    </xf>
    <xf numFmtId="0" fontId="38" fillId="28" borderId="32" xfId="0" applyFont="1" applyFill="1" applyBorder="1" applyAlignment="1">
      <alignment horizontal="center" vertical="center" wrapText="1"/>
    </xf>
    <xf numFmtId="0" fontId="38" fillId="43" borderId="32" xfId="0" applyFont="1" applyFill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center" vertical="center" wrapText="1"/>
    </xf>
    <xf numFmtId="0" fontId="37" fillId="39" borderId="1" xfId="0" applyFont="1" applyFill="1" applyBorder="1" applyAlignment="1">
      <alignment horizontal="center" vertical="center" wrapText="1"/>
    </xf>
    <xf numFmtId="0" fontId="37" fillId="41" borderId="1" xfId="0" applyFont="1" applyFill="1" applyBorder="1" applyAlignment="1">
      <alignment horizontal="center" vertical="center" wrapText="1"/>
    </xf>
    <xf numFmtId="0" fontId="37" fillId="42" borderId="1" xfId="0" applyFont="1" applyFill="1" applyBorder="1" applyAlignment="1">
      <alignment horizontal="center" vertical="center" wrapText="1"/>
    </xf>
    <xf numFmtId="0" fontId="37" fillId="28" borderId="1" xfId="0" applyFont="1" applyFill="1" applyBorder="1" applyAlignment="1">
      <alignment horizontal="center" vertical="center" wrapText="1"/>
    </xf>
    <xf numFmtId="0" fontId="37" fillId="43" borderId="1" xfId="0" applyFont="1" applyFill="1" applyBorder="1" applyAlignment="1">
      <alignment horizontal="center" vertical="center" wrapText="1"/>
    </xf>
    <xf numFmtId="0" fontId="37" fillId="35" borderId="42" xfId="0" applyFont="1" applyFill="1" applyBorder="1" applyAlignment="1">
      <alignment horizontal="center" vertical="center" wrapText="1"/>
    </xf>
    <xf numFmtId="0" fontId="37" fillId="39" borderId="42" xfId="0" applyFont="1" applyFill="1" applyBorder="1" applyAlignment="1">
      <alignment horizontal="center" vertical="center" wrapText="1"/>
    </xf>
    <xf numFmtId="0" fontId="37" fillId="41" borderId="42" xfId="0" applyFont="1" applyFill="1" applyBorder="1" applyAlignment="1">
      <alignment horizontal="center" vertical="center" wrapText="1"/>
    </xf>
    <xf numFmtId="0" fontId="37" fillId="42" borderId="42" xfId="0" applyFont="1" applyFill="1" applyBorder="1" applyAlignment="1">
      <alignment horizontal="center" vertical="center" wrapText="1"/>
    </xf>
    <xf numFmtId="0" fontId="37" fillId="28" borderId="42" xfId="0" applyFont="1" applyFill="1" applyBorder="1" applyAlignment="1">
      <alignment horizontal="center" vertical="center" wrapText="1"/>
    </xf>
    <xf numFmtId="0" fontId="37" fillId="43" borderId="42" xfId="0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38" fillId="22" borderId="1" xfId="0" applyFont="1" applyFill="1" applyBorder="1" applyAlignment="1">
      <alignment horizontal="center" vertical="center"/>
    </xf>
    <xf numFmtId="0" fontId="38" fillId="43" borderId="1" xfId="0" applyFont="1" applyFill="1" applyBorder="1" applyAlignment="1">
      <alignment horizontal="center" vertical="center"/>
    </xf>
    <xf numFmtId="0" fontId="38" fillId="39" borderId="1" xfId="0" applyFont="1" applyFill="1" applyBorder="1" applyAlignment="1">
      <alignment horizontal="center" vertical="center"/>
    </xf>
    <xf numFmtId="0" fontId="38" fillId="29" borderId="1" xfId="0" applyFont="1" applyFill="1" applyBorder="1" applyAlignment="1">
      <alignment horizontal="center" vertical="center" wrapText="1"/>
    </xf>
    <xf numFmtId="0" fontId="38" fillId="36" borderId="1" xfId="0" applyFont="1" applyFill="1" applyBorder="1" applyAlignment="1">
      <alignment horizontal="center" vertical="center" wrapText="1"/>
    </xf>
    <xf numFmtId="0" fontId="37" fillId="22" borderId="1" xfId="0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center" wrapText="1"/>
    </xf>
    <xf numFmtId="0" fontId="37" fillId="35" borderId="33" xfId="0" applyFont="1" applyFill="1" applyBorder="1" applyAlignment="1">
      <alignment horizontal="center" vertical="center" wrapText="1"/>
    </xf>
    <xf numFmtId="0" fontId="37" fillId="22" borderId="33" xfId="0" applyFont="1" applyFill="1" applyBorder="1" applyAlignment="1">
      <alignment horizontal="center" vertical="center" wrapText="1"/>
    </xf>
    <xf numFmtId="0" fontId="37" fillId="43" borderId="33" xfId="0" applyFont="1" applyFill="1" applyBorder="1" applyAlignment="1">
      <alignment horizontal="center" vertical="center" wrapText="1"/>
    </xf>
    <xf numFmtId="0" fontId="37" fillId="39" borderId="33" xfId="0" applyFont="1" applyFill="1" applyBorder="1" applyAlignment="1">
      <alignment horizontal="center" vertical="center" wrapText="1"/>
    </xf>
    <xf numFmtId="0" fontId="37" fillId="29" borderId="33" xfId="0" applyFont="1" applyFill="1" applyBorder="1" applyAlignment="1">
      <alignment horizontal="center" vertical="center" wrapText="1"/>
    </xf>
    <xf numFmtId="0" fontId="37" fillId="36" borderId="42" xfId="0" applyFont="1" applyFill="1" applyBorder="1" applyAlignment="1">
      <alignment horizontal="center" vertical="center" wrapText="1"/>
    </xf>
    <xf numFmtId="0" fontId="38" fillId="27" borderId="1" xfId="0" applyFont="1" applyFill="1" applyBorder="1" applyAlignment="1">
      <alignment horizontal="center" vertical="center" wrapText="1"/>
    </xf>
    <xf numFmtId="0" fontId="38" fillId="31" borderId="32" xfId="0" applyFont="1" applyFill="1" applyBorder="1" applyAlignment="1">
      <alignment horizontal="center" vertical="center" wrapText="1"/>
    </xf>
    <xf numFmtId="0" fontId="38" fillId="22" borderId="32" xfId="0" applyFont="1" applyFill="1" applyBorder="1" applyAlignment="1">
      <alignment horizontal="center" vertical="center"/>
    </xf>
    <xf numFmtId="0" fontId="38" fillId="44" borderId="32" xfId="0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center" vertical="center" wrapText="1"/>
    </xf>
    <xf numFmtId="0" fontId="37" fillId="31" borderId="1" xfId="0" applyFont="1" applyFill="1" applyBorder="1" applyAlignment="1">
      <alignment horizontal="center" vertical="center"/>
    </xf>
    <xf numFmtId="0" fontId="37" fillId="44" borderId="1" xfId="0" applyFont="1" applyFill="1" applyBorder="1" applyAlignment="1">
      <alignment horizontal="center" vertical="center" wrapText="1"/>
    </xf>
    <xf numFmtId="0" fontId="37" fillId="27" borderId="42" xfId="0" applyFont="1" applyFill="1" applyBorder="1" applyAlignment="1">
      <alignment horizontal="center" vertical="center" wrapText="1"/>
    </xf>
    <xf numFmtId="0" fontId="37" fillId="31" borderId="42" xfId="0" applyFont="1" applyFill="1" applyBorder="1" applyAlignment="1">
      <alignment horizontal="center" vertical="center" wrapText="1"/>
    </xf>
    <xf numFmtId="0" fontId="37" fillId="22" borderId="42" xfId="0" applyFont="1" applyFill="1" applyBorder="1" applyAlignment="1">
      <alignment horizontal="center" vertical="center" wrapText="1"/>
    </xf>
    <xf numFmtId="0" fontId="37" fillId="44" borderId="42" xfId="0" applyFont="1" applyFill="1" applyBorder="1" applyAlignment="1">
      <alignment horizontal="center" vertical="center" wrapText="1"/>
    </xf>
    <xf numFmtId="0" fontId="38" fillId="28" borderId="1" xfId="0" applyFont="1" applyFill="1" applyBorder="1" applyAlignment="1">
      <alignment horizontal="center" vertical="center" wrapText="1"/>
    </xf>
    <xf numFmtId="0" fontId="38" fillId="45" borderId="1" xfId="0" applyFont="1" applyFill="1" applyBorder="1" applyAlignment="1">
      <alignment horizontal="center" vertical="center"/>
    </xf>
    <xf numFmtId="0" fontId="38" fillId="30" borderId="1" xfId="0" applyFont="1" applyFill="1" applyBorder="1" applyAlignment="1">
      <alignment horizontal="center" vertical="center" wrapText="1"/>
    </xf>
    <xf numFmtId="0" fontId="38" fillId="44" borderId="1" xfId="0" applyFont="1" applyFill="1" applyBorder="1" applyAlignment="1">
      <alignment horizontal="center" vertical="center"/>
    </xf>
    <xf numFmtId="0" fontId="37" fillId="45" borderId="1" xfId="0" applyFont="1" applyFill="1" applyBorder="1" applyAlignment="1">
      <alignment horizontal="center" vertical="center" wrapText="1"/>
    </xf>
    <xf numFmtId="0" fontId="37" fillId="30" borderId="1" xfId="0" applyFont="1" applyFill="1" applyBorder="1" applyAlignment="1">
      <alignment horizontal="center" vertical="center" wrapText="1"/>
    </xf>
    <xf numFmtId="0" fontId="37" fillId="28" borderId="33" xfId="0" applyFont="1" applyFill="1" applyBorder="1" applyAlignment="1">
      <alignment horizontal="center" vertical="center" wrapText="1"/>
    </xf>
    <xf numFmtId="0" fontId="37" fillId="45" borderId="33" xfId="0" applyFont="1" applyFill="1" applyBorder="1" applyAlignment="1">
      <alignment horizontal="center" vertical="center" wrapText="1"/>
    </xf>
    <xf numFmtId="0" fontId="37" fillId="30" borderId="33" xfId="0" applyFont="1" applyFill="1" applyBorder="1" applyAlignment="1">
      <alignment horizontal="center" vertical="center" wrapText="1"/>
    </xf>
    <xf numFmtId="0" fontId="37" fillId="44" borderId="33" xfId="0" applyFont="1" applyFill="1" applyBorder="1" applyAlignment="1">
      <alignment horizontal="center" vertical="center" wrapText="1"/>
    </xf>
    <xf numFmtId="0" fontId="38" fillId="32" borderId="32" xfId="0" applyFont="1" applyFill="1" applyBorder="1" applyAlignment="1">
      <alignment horizontal="center" vertical="center"/>
    </xf>
    <xf numFmtId="0" fontId="38" fillId="17" borderId="32" xfId="0" applyFont="1" applyFill="1" applyBorder="1" applyAlignment="1">
      <alignment horizontal="center" vertical="center" wrapText="1"/>
    </xf>
    <xf numFmtId="0" fontId="37" fillId="32" borderId="1" xfId="0" applyFont="1" applyFill="1" applyBorder="1" applyAlignment="1">
      <alignment horizontal="center" vertical="center" wrapText="1"/>
    </xf>
    <xf numFmtId="0" fontId="37" fillId="17" borderId="1" xfId="0" applyFont="1" applyFill="1" applyBorder="1" applyAlignment="1">
      <alignment horizontal="center" vertical="center" wrapText="1"/>
    </xf>
    <xf numFmtId="0" fontId="37" fillId="32" borderId="42" xfId="0" applyFont="1" applyFill="1" applyBorder="1" applyAlignment="1">
      <alignment horizontal="center" vertical="center" wrapText="1"/>
    </xf>
    <xf numFmtId="0" fontId="37" fillId="17" borderId="42" xfId="0" applyFont="1" applyFill="1" applyBorder="1" applyAlignment="1">
      <alignment horizontal="center" vertical="center" wrapText="1"/>
    </xf>
    <xf numFmtId="0" fontId="38" fillId="17" borderId="1" xfId="0" applyFont="1" applyFill="1" applyBorder="1" applyAlignment="1">
      <alignment horizontal="center" vertical="center" wrapText="1"/>
    </xf>
    <xf numFmtId="0" fontId="38" fillId="31" borderId="1" xfId="0" applyFont="1" applyFill="1" applyBorder="1" applyAlignment="1">
      <alignment horizontal="center" vertical="center" wrapText="1"/>
    </xf>
    <xf numFmtId="0" fontId="38" fillId="32" borderId="1" xfId="0" applyFont="1" applyFill="1" applyBorder="1" applyAlignment="1">
      <alignment horizontal="center" vertical="center"/>
    </xf>
    <xf numFmtId="0" fontId="37" fillId="17" borderId="33" xfId="0" applyFont="1" applyFill="1" applyBorder="1" applyAlignment="1">
      <alignment horizontal="center" vertical="center" wrapText="1"/>
    </xf>
    <xf numFmtId="0" fontId="37" fillId="42" borderId="33" xfId="0" applyFont="1" applyFill="1" applyBorder="1" applyAlignment="1">
      <alignment horizontal="center" vertical="center" wrapText="1"/>
    </xf>
    <xf numFmtId="0" fontId="37" fillId="31" borderId="33" xfId="0" applyFont="1" applyFill="1" applyBorder="1" applyAlignment="1">
      <alignment horizontal="center" vertical="center" wrapText="1"/>
    </xf>
    <xf numFmtId="0" fontId="37" fillId="32" borderId="33" xfId="0" applyFont="1" applyFill="1" applyBorder="1" applyAlignment="1">
      <alignment horizontal="center" vertical="center" wrapText="1"/>
    </xf>
    <xf numFmtId="0" fontId="38" fillId="30" borderId="32" xfId="0" applyFont="1" applyFill="1" applyBorder="1" applyAlignment="1">
      <alignment horizontal="center" vertical="center" wrapText="1"/>
    </xf>
    <xf numFmtId="0" fontId="38" fillId="27" borderId="32" xfId="0" applyFont="1" applyFill="1" applyBorder="1" applyAlignment="1">
      <alignment horizontal="center" vertical="center" wrapText="1"/>
    </xf>
    <xf numFmtId="0" fontId="38" fillId="36" borderId="32" xfId="0" applyFont="1" applyFill="1" applyBorder="1" applyAlignment="1">
      <alignment horizontal="center" vertical="center" wrapText="1"/>
    </xf>
    <xf numFmtId="0" fontId="37" fillId="30" borderId="42" xfId="0" applyFont="1" applyFill="1" applyBorder="1" applyAlignment="1">
      <alignment horizontal="center" vertical="center" wrapText="1"/>
    </xf>
    <xf numFmtId="0" fontId="37" fillId="45" borderId="42" xfId="0" applyFont="1" applyFill="1" applyBorder="1" applyAlignment="1">
      <alignment horizontal="center" vertical="center" wrapText="1"/>
    </xf>
    <xf numFmtId="0" fontId="38" fillId="38" borderId="32" xfId="0" applyFont="1" applyFill="1" applyBorder="1" applyAlignment="1">
      <alignment horizontal="center" vertical="center"/>
    </xf>
    <xf numFmtId="0" fontId="38" fillId="41" borderId="1" xfId="0" applyFont="1" applyFill="1" applyBorder="1" applyAlignment="1">
      <alignment horizontal="center" vertical="center" wrapText="1"/>
    </xf>
    <xf numFmtId="0" fontId="38" fillId="33" borderId="32" xfId="0" applyFont="1" applyFill="1" applyBorder="1" applyAlignment="1">
      <alignment horizontal="center" vertical="center" wrapText="1"/>
    </xf>
    <xf numFmtId="0" fontId="38" fillId="29" borderId="32" xfId="0" applyFont="1" applyFill="1" applyBorder="1" applyAlignment="1">
      <alignment horizontal="center" vertical="center" wrapText="1"/>
    </xf>
    <xf numFmtId="0" fontId="37" fillId="38" borderId="1" xfId="0" applyFont="1" applyFill="1" applyBorder="1" applyAlignment="1">
      <alignment horizontal="center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7" fillId="38" borderId="42" xfId="0" applyFont="1" applyFill="1" applyBorder="1" applyAlignment="1">
      <alignment horizontal="center" vertical="center" wrapText="1"/>
    </xf>
    <xf numFmtId="0" fontId="37" fillId="33" borderId="42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8" fillId="38" borderId="1" xfId="0" applyFont="1" applyFill="1" applyBorder="1" applyAlignment="1">
      <alignment horizontal="center" vertical="center"/>
    </xf>
    <xf numFmtId="0" fontId="38" fillId="30" borderId="1" xfId="0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horizontal="center" vertical="center" wrapText="1"/>
    </xf>
    <xf numFmtId="0" fontId="37" fillId="38" borderId="33" xfId="0" applyFont="1" applyFill="1" applyBorder="1" applyAlignment="1">
      <alignment horizontal="center" vertical="center" wrapText="1"/>
    </xf>
    <xf numFmtId="0" fontId="37" fillId="41" borderId="33" xfId="0" applyFont="1" applyFill="1" applyBorder="1" applyAlignment="1">
      <alignment horizontal="center" vertical="center" wrapText="1"/>
    </xf>
    <xf numFmtId="0" fontId="37" fillId="33" borderId="33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 wrapText="1"/>
    </xf>
    <xf numFmtId="0" fontId="38" fillId="34" borderId="1" xfId="0" applyFont="1" applyFill="1" applyBorder="1" applyAlignment="1">
      <alignment horizontal="center" vertical="center"/>
    </xf>
    <xf numFmtId="0" fontId="38" fillId="43" borderId="1" xfId="0" applyFont="1" applyFill="1" applyBorder="1" applyAlignment="1">
      <alignment horizontal="center" vertical="center" wrapText="1"/>
    </xf>
    <xf numFmtId="0" fontId="37" fillId="34" borderId="1" xfId="0" applyFont="1" applyFill="1" applyBorder="1" applyAlignment="1">
      <alignment horizontal="center" vertical="center" wrapText="1"/>
    </xf>
    <xf numFmtId="0" fontId="37" fillId="34" borderId="42" xfId="0" applyFont="1" applyFill="1" applyBorder="1" applyAlignment="1">
      <alignment horizontal="center" vertical="center" wrapText="1"/>
    </xf>
    <xf numFmtId="0" fontId="36" fillId="3" borderId="74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36" fillId="3" borderId="70" xfId="0" applyFont="1" applyFill="1" applyBorder="1" applyAlignment="1">
      <alignment horizontal="center" vertical="center" wrapText="1"/>
    </xf>
    <xf numFmtId="0" fontId="22" fillId="23" borderId="11" xfId="0" applyFont="1" applyFill="1" applyBorder="1" applyAlignment="1">
      <alignment horizontal="center" vertical="center" wrapText="1"/>
    </xf>
    <xf numFmtId="0" fontId="22" fillId="23" borderId="23" xfId="0" applyFont="1" applyFill="1" applyBorder="1" applyAlignment="1">
      <alignment horizontal="center" vertical="center" wrapText="1"/>
    </xf>
    <xf numFmtId="0" fontId="34" fillId="23" borderId="1" xfId="0" applyFont="1" applyFill="1" applyBorder="1" applyAlignment="1">
      <alignment horizontal="center" vertical="center" wrapText="1"/>
    </xf>
    <xf numFmtId="0" fontId="34" fillId="23" borderId="42" xfId="0" applyFont="1" applyFill="1" applyBorder="1" applyAlignment="1">
      <alignment horizontal="center" vertical="center" wrapText="1"/>
    </xf>
    <xf numFmtId="0" fontId="35" fillId="23" borderId="16" xfId="0" applyFont="1" applyFill="1" applyBorder="1" applyAlignment="1">
      <alignment horizontal="center" vertical="center" wrapText="1"/>
    </xf>
    <xf numFmtId="0" fontId="35" fillId="23" borderId="18" xfId="0" applyFont="1" applyFill="1" applyBorder="1" applyAlignment="1">
      <alignment horizontal="center" vertical="center" wrapText="1"/>
    </xf>
    <xf numFmtId="0" fontId="22" fillId="23" borderId="2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34" fillId="23" borderId="6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center" vertical="center" wrapText="1"/>
    </xf>
    <xf numFmtId="0" fontId="13" fillId="15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45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10" fillId="15" borderId="27" xfId="0" applyFont="1" applyFill="1" applyBorder="1" applyAlignment="1">
      <alignment horizontal="center" vertical="center" wrapText="1"/>
    </xf>
    <xf numFmtId="0" fontId="8" fillId="15" borderId="20" xfId="0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center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15" borderId="5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10" fillId="15" borderId="55" xfId="0" applyFont="1" applyFill="1" applyBorder="1" applyAlignment="1">
      <alignment horizontal="center" vertical="center" wrapText="1"/>
    </xf>
    <xf numFmtId="0" fontId="10" fillId="15" borderId="68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center" vertical="center" wrapText="1"/>
    </xf>
    <xf numFmtId="0" fontId="13" fillId="15" borderId="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textRotation="90" wrapText="1"/>
    </xf>
    <xf numFmtId="0" fontId="2" fillId="5" borderId="28" xfId="0" applyFont="1" applyFill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0" fontId="10" fillId="4" borderId="2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4" borderId="20" xfId="0" applyFont="1" applyFill="1" applyBorder="1" applyAlignment="1">
      <alignment horizontal="center" vertical="center" textRotation="90" wrapText="1"/>
    </xf>
    <xf numFmtId="0" fontId="2" fillId="5" borderId="11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15" borderId="5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8" fillId="8" borderId="19" xfId="0" applyFont="1" applyFill="1" applyBorder="1" applyAlignment="1">
      <alignment horizontal="center" vertical="center" textRotation="90" wrapText="1"/>
    </xf>
    <xf numFmtId="0" fontId="8" fillId="8" borderId="31" xfId="0" applyFont="1" applyFill="1" applyBorder="1" applyAlignment="1">
      <alignment horizontal="center" vertical="center" textRotation="90" wrapText="1"/>
    </xf>
    <xf numFmtId="0" fontId="10" fillId="15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textRotation="90" wrapText="1"/>
    </xf>
    <xf numFmtId="0" fontId="8" fillId="8" borderId="23" xfId="0" applyFont="1" applyFill="1" applyBorder="1" applyAlignment="1">
      <alignment horizontal="center" vertical="center" textRotation="90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1" fillId="8" borderId="47" xfId="0" applyFont="1" applyFill="1" applyBorder="1" applyAlignment="1">
      <alignment horizontal="center" vertical="center" textRotation="90" wrapText="1"/>
    </xf>
    <xf numFmtId="0" fontId="1" fillId="8" borderId="28" xfId="0" applyFont="1" applyFill="1" applyBorder="1" applyAlignment="1">
      <alignment horizontal="center" vertical="center" textRotation="90" wrapText="1"/>
    </xf>
    <xf numFmtId="0" fontId="1" fillId="8" borderId="29" xfId="0" applyFont="1" applyFill="1" applyBorder="1" applyAlignment="1">
      <alignment horizontal="center" vertical="center" textRotation="90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71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textRotation="90" wrapText="1"/>
    </xf>
    <xf numFmtId="0" fontId="1" fillId="8" borderId="15" xfId="0" applyFont="1" applyFill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6" fillId="8" borderId="20" xfId="0" applyFont="1" applyFill="1" applyBorder="1" applyAlignment="1">
      <alignment horizontal="center" vertical="center" textRotation="90" wrapText="1"/>
    </xf>
    <xf numFmtId="0" fontId="36" fillId="8" borderId="11" xfId="0" applyFont="1" applyFill="1" applyBorder="1" applyAlignment="1">
      <alignment horizontal="center" vertical="center" textRotation="90" wrapText="1"/>
    </xf>
    <xf numFmtId="0" fontId="36" fillId="8" borderId="23" xfId="0" applyFont="1" applyFill="1" applyBorder="1" applyAlignment="1">
      <alignment horizontal="center" vertical="center" textRotation="90" wrapText="1"/>
    </xf>
    <xf numFmtId="0" fontId="36" fillId="8" borderId="20" xfId="0" applyFont="1" applyFill="1" applyBorder="1" applyAlignment="1">
      <alignment vertical="center" wrapText="1"/>
    </xf>
    <xf numFmtId="0" fontId="36" fillId="8" borderId="11" xfId="0" applyFont="1" applyFill="1" applyBorder="1" applyAlignment="1">
      <alignment vertical="center" wrapText="1"/>
    </xf>
    <xf numFmtId="0" fontId="36" fillId="8" borderId="53" xfId="0" applyFont="1" applyFill="1" applyBorder="1" applyAlignment="1">
      <alignment vertical="center" wrapText="1"/>
    </xf>
    <xf numFmtId="0" fontId="36" fillId="8" borderId="23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44" fillId="2" borderId="22" xfId="0" applyFont="1" applyFill="1" applyBorder="1" applyAlignment="1">
      <alignment horizontal="center" vertical="center" wrapText="1"/>
    </xf>
    <xf numFmtId="0" fontId="45" fillId="2" borderId="23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36" fillId="8" borderId="54" xfId="0" applyFont="1" applyFill="1" applyBorder="1" applyAlignment="1">
      <alignment vertical="center" wrapText="1"/>
    </xf>
    <xf numFmtId="0" fontId="16" fillId="0" borderId="40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1" fillId="0" borderId="15" xfId="1" applyBorder="1" applyAlignment="1">
      <alignment horizontal="center" vertical="center" wrapText="1"/>
    </xf>
    <xf numFmtId="0" fontId="11" fillId="0" borderId="16" xfId="1" applyBorder="1" applyAlignment="1">
      <alignment horizontal="center" vertical="center" wrapText="1"/>
    </xf>
    <xf numFmtId="0" fontId="11" fillId="0" borderId="18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9">
    <dxf>
      <font>
        <b/>
        <i val="0"/>
        <color rgb="FFFFFFFF"/>
      </font>
      <fill>
        <patternFill>
          <bgColor rgb="FF0070C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rgb="FFFFFFFF"/>
      </font>
      <fill>
        <patternFill>
          <bgColor rgb="FF0070C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mruColors>
      <color rgb="FF7099CA"/>
      <color rgb="FFFFC9E4"/>
      <color rgb="FFFF61B0"/>
      <color rgb="FFA953FF"/>
      <color rgb="FFD48482"/>
      <color rgb="FFFF4747"/>
      <color rgb="FF4AAEC6"/>
      <color rgb="FF497DBB"/>
      <color rgb="FFBDFBBE"/>
      <color rgb="FF15F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114300</xdr:colOff>
      <xdr:row>2</xdr:row>
      <xdr:rowOff>171450</xdr:rowOff>
    </xdr:from>
    <xdr:ext cx="9576858" cy="4454525"/>
    <xdr:pic>
      <xdr:nvPicPr>
        <xdr:cNvPr id="2" name="Imagem 1">
          <a:extLst>
            <a:ext uri="{FF2B5EF4-FFF2-40B4-BE49-F238E27FC236}">
              <a16:creationId xmlns:a16="http://schemas.microsoft.com/office/drawing/2014/main" id="{488683FE-DADA-6B43-B78D-0C03C451C14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792700" y="577850"/>
          <a:ext cx="9576858" cy="4454525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</xdr:colOff>
      <xdr:row>2</xdr:row>
      <xdr:rowOff>171450</xdr:rowOff>
    </xdr:from>
    <xdr:ext cx="9576858" cy="4454525"/>
    <xdr:pic>
      <xdr:nvPicPr>
        <xdr:cNvPr id="2" name="Imagem 1">
          <a:extLst>
            <a:ext uri="{FF2B5EF4-FFF2-40B4-BE49-F238E27FC236}">
              <a16:creationId xmlns:a16="http://schemas.microsoft.com/office/drawing/2014/main" id="{93361A16-6666-5E4C-B770-87658DE3308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78000" y="577850"/>
          <a:ext cx="9576858" cy="445452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  <pageSetUpPr fitToPage="1"/>
  </sheetPr>
  <dimension ref="A1:E51"/>
  <sheetViews>
    <sheetView zoomScale="120" zoomScaleNormal="120" workbookViewId="0">
      <selection activeCell="D20" sqref="D20"/>
    </sheetView>
  </sheetViews>
  <sheetFormatPr defaultColWidth="9.140625" defaultRowHeight="12.75"/>
  <cols>
    <col min="1" max="1" width="10.28515625" style="3" customWidth="1"/>
    <col min="2" max="2" width="9.42578125" style="3" customWidth="1"/>
    <col min="3" max="5" width="30.7109375" style="3" customWidth="1"/>
    <col min="6" max="16384" width="9.140625" style="3"/>
  </cols>
  <sheetData>
    <row r="1" spans="1:5" ht="30" customHeight="1">
      <c r="A1" s="432" t="s">
        <v>0</v>
      </c>
      <c r="B1" s="432"/>
      <c r="C1" s="432"/>
      <c r="D1" s="432"/>
      <c r="E1" s="432"/>
    </row>
    <row r="2" spans="1:5" ht="15" customHeight="1">
      <c r="A2" s="436" t="s">
        <v>1</v>
      </c>
      <c r="B2" s="436"/>
      <c r="C2" s="196"/>
      <c r="D2" s="196"/>
      <c r="E2" s="196"/>
    </row>
    <row r="3" spans="1:5" ht="20.25" customHeight="1">
      <c r="A3" s="295"/>
      <c r="B3" s="295"/>
      <c r="C3" s="433" t="s">
        <v>2</v>
      </c>
      <c r="D3" s="434"/>
      <c r="E3" s="435"/>
    </row>
    <row r="4" spans="1:5" ht="20.25" customHeight="1">
      <c r="A4" s="295"/>
      <c r="B4" s="295"/>
      <c r="C4" s="437" t="s">
        <v>3</v>
      </c>
      <c r="D4" s="438"/>
      <c r="E4" s="439"/>
    </row>
    <row r="5" spans="1:5" ht="15" customHeight="1">
      <c r="A5" s="295"/>
      <c r="B5" s="295"/>
      <c r="C5" s="197"/>
      <c r="D5" s="197"/>
      <c r="E5" s="197"/>
    </row>
    <row r="6" spans="1:5" ht="20.25" customHeight="1">
      <c r="A6" s="296" t="s">
        <v>4</v>
      </c>
      <c r="B6" s="297" t="s">
        <v>5</v>
      </c>
      <c r="C6" s="198" t="s">
        <v>6</v>
      </c>
      <c r="D6" s="198" t="s">
        <v>7</v>
      </c>
      <c r="E6" s="198" t="s">
        <v>8</v>
      </c>
    </row>
    <row r="7" spans="1:5" ht="15" customHeight="1">
      <c r="A7" s="425" t="s">
        <v>9</v>
      </c>
      <c r="B7" s="427" t="s">
        <v>10</v>
      </c>
      <c r="C7" s="268" t="s">
        <v>11</v>
      </c>
      <c r="D7" s="126" t="s">
        <v>11</v>
      </c>
      <c r="E7" s="129" t="s">
        <v>11</v>
      </c>
    </row>
    <row r="8" spans="1:5" ht="15" customHeight="1">
      <c r="A8" s="425"/>
      <c r="B8" s="427"/>
      <c r="C8" s="269" t="s">
        <v>11</v>
      </c>
      <c r="D8" s="127" t="s">
        <v>11</v>
      </c>
      <c r="E8" s="130" t="s">
        <v>11</v>
      </c>
    </row>
    <row r="9" spans="1:5" ht="15" customHeight="1">
      <c r="A9" s="425"/>
      <c r="B9" s="428"/>
      <c r="C9" s="275" t="s">
        <v>11</v>
      </c>
      <c r="D9" s="134" t="s">
        <v>11</v>
      </c>
      <c r="E9" s="131" t="s">
        <v>11</v>
      </c>
    </row>
    <row r="10" spans="1:5" ht="15" customHeight="1">
      <c r="A10" s="425"/>
      <c r="B10" s="427" t="s">
        <v>12</v>
      </c>
      <c r="C10" s="298" t="s">
        <v>13</v>
      </c>
      <c r="D10" s="126" t="s">
        <v>11</v>
      </c>
      <c r="E10" s="129" t="s">
        <v>11</v>
      </c>
    </row>
    <row r="11" spans="1:5" ht="15" customHeight="1">
      <c r="A11" s="425"/>
      <c r="B11" s="427"/>
      <c r="C11" s="299" t="s">
        <v>11</v>
      </c>
      <c r="D11" s="127" t="s">
        <v>11</v>
      </c>
      <c r="E11" s="130" t="s">
        <v>11</v>
      </c>
    </row>
    <row r="12" spans="1:5" ht="15" customHeight="1">
      <c r="A12" s="425"/>
      <c r="B12" s="428"/>
      <c r="C12" s="300" t="s">
        <v>14</v>
      </c>
      <c r="D12" s="134" t="s">
        <v>11</v>
      </c>
      <c r="E12" s="131" t="s">
        <v>11</v>
      </c>
    </row>
    <row r="13" spans="1:5" ht="15" customHeight="1">
      <c r="A13" s="425"/>
      <c r="B13" s="429" t="s">
        <v>15</v>
      </c>
      <c r="C13" s="298" t="s">
        <v>16</v>
      </c>
      <c r="D13" s="126" t="s">
        <v>11</v>
      </c>
      <c r="E13" s="129" t="s">
        <v>11</v>
      </c>
    </row>
    <row r="14" spans="1:5" ht="15" customHeight="1">
      <c r="A14" s="425"/>
      <c r="B14" s="429"/>
      <c r="C14" s="299" t="s">
        <v>11</v>
      </c>
      <c r="D14" s="127" t="s">
        <v>11</v>
      </c>
      <c r="E14" s="130" t="s">
        <v>11</v>
      </c>
    </row>
    <row r="15" spans="1:5" ht="15" customHeight="1">
      <c r="A15" s="426"/>
      <c r="B15" s="430"/>
      <c r="C15" s="301" t="s">
        <v>14</v>
      </c>
      <c r="D15" s="128" t="s">
        <v>11</v>
      </c>
      <c r="E15" s="137" t="s">
        <v>11</v>
      </c>
    </row>
    <row r="16" spans="1:5" ht="15" customHeight="1">
      <c r="A16" s="425" t="s">
        <v>17</v>
      </c>
      <c r="B16" s="427" t="s">
        <v>10</v>
      </c>
      <c r="C16" s="298" t="s">
        <v>18</v>
      </c>
      <c r="D16" s="126" t="s">
        <v>11</v>
      </c>
      <c r="E16" s="129" t="s">
        <v>11</v>
      </c>
    </row>
    <row r="17" spans="1:5" ht="15" customHeight="1">
      <c r="A17" s="425"/>
      <c r="B17" s="427"/>
      <c r="C17" s="299" t="s">
        <v>11</v>
      </c>
      <c r="D17" s="127" t="s">
        <v>11</v>
      </c>
      <c r="E17" s="130" t="s">
        <v>11</v>
      </c>
    </row>
    <row r="18" spans="1:5" ht="15" customHeight="1">
      <c r="A18" s="425"/>
      <c r="B18" s="428"/>
      <c r="C18" s="300" t="s">
        <v>11</v>
      </c>
      <c r="D18" s="134" t="s">
        <v>11</v>
      </c>
      <c r="E18" s="131" t="s">
        <v>11</v>
      </c>
    </row>
    <row r="19" spans="1:5" ht="15" customHeight="1">
      <c r="A19" s="425"/>
      <c r="B19" s="427" t="s">
        <v>12</v>
      </c>
      <c r="C19" s="298" t="s">
        <v>19</v>
      </c>
      <c r="D19" s="126" t="s">
        <v>11</v>
      </c>
      <c r="E19" s="129" t="s">
        <v>11</v>
      </c>
    </row>
    <row r="20" spans="1:5" ht="15" customHeight="1">
      <c r="A20" s="425"/>
      <c r="B20" s="427"/>
      <c r="C20" s="299" t="s">
        <v>11</v>
      </c>
      <c r="D20" s="127" t="s">
        <v>11</v>
      </c>
      <c r="E20" s="130" t="s">
        <v>11</v>
      </c>
    </row>
    <row r="21" spans="1:5" ht="15" customHeight="1">
      <c r="A21" s="425"/>
      <c r="B21" s="428"/>
      <c r="C21" s="300" t="s">
        <v>11</v>
      </c>
      <c r="D21" s="134" t="s">
        <v>11</v>
      </c>
      <c r="E21" s="131" t="s">
        <v>11</v>
      </c>
    </row>
    <row r="22" spans="1:5" ht="15" customHeight="1">
      <c r="A22" s="425"/>
      <c r="B22" s="429" t="s">
        <v>15</v>
      </c>
      <c r="C22" s="298" t="s">
        <v>20</v>
      </c>
      <c r="D22" s="126" t="s">
        <v>11</v>
      </c>
      <c r="E22" s="129" t="s">
        <v>11</v>
      </c>
    </row>
    <row r="23" spans="1:5" ht="15" customHeight="1">
      <c r="A23" s="425"/>
      <c r="B23" s="429"/>
      <c r="C23" s="299" t="s">
        <v>11</v>
      </c>
      <c r="D23" s="127" t="s">
        <v>11</v>
      </c>
      <c r="E23" s="130" t="s">
        <v>11</v>
      </c>
    </row>
    <row r="24" spans="1:5" ht="15" customHeight="1">
      <c r="A24" s="426"/>
      <c r="B24" s="430"/>
      <c r="C24" s="301" t="s">
        <v>11</v>
      </c>
      <c r="D24" s="128" t="s">
        <v>11</v>
      </c>
      <c r="E24" s="137" t="s">
        <v>11</v>
      </c>
    </row>
    <row r="25" spans="1:5" ht="15" customHeight="1">
      <c r="A25" s="425" t="s">
        <v>21</v>
      </c>
      <c r="B25" s="427" t="s">
        <v>10</v>
      </c>
      <c r="C25" s="268" t="s">
        <v>11</v>
      </c>
      <c r="D25" s="126" t="s">
        <v>11</v>
      </c>
      <c r="E25" s="129" t="s">
        <v>11</v>
      </c>
    </row>
    <row r="26" spans="1:5" ht="15" customHeight="1">
      <c r="A26" s="425"/>
      <c r="B26" s="427"/>
      <c r="C26" s="269" t="s">
        <v>11</v>
      </c>
      <c r="D26" s="127" t="s">
        <v>11</v>
      </c>
      <c r="E26" s="130" t="s">
        <v>11</v>
      </c>
    </row>
    <row r="27" spans="1:5" ht="15" customHeight="1">
      <c r="A27" s="425"/>
      <c r="B27" s="428"/>
      <c r="C27" s="275" t="s">
        <v>11</v>
      </c>
      <c r="D27" s="134" t="s">
        <v>11</v>
      </c>
      <c r="E27" s="131" t="s">
        <v>11</v>
      </c>
    </row>
    <row r="28" spans="1:5" ht="15" customHeight="1">
      <c r="A28" s="425"/>
      <c r="B28" s="427" t="s">
        <v>12</v>
      </c>
      <c r="C28" s="298" t="s">
        <v>22</v>
      </c>
      <c r="D28" s="126" t="s">
        <v>11</v>
      </c>
      <c r="E28" s="129" t="s">
        <v>11</v>
      </c>
    </row>
    <row r="29" spans="1:5" ht="15" customHeight="1">
      <c r="A29" s="425"/>
      <c r="B29" s="427"/>
      <c r="C29" s="299" t="s">
        <v>23</v>
      </c>
      <c r="D29" s="127" t="s">
        <v>11</v>
      </c>
      <c r="E29" s="130" t="s">
        <v>11</v>
      </c>
    </row>
    <row r="30" spans="1:5" ht="15" customHeight="1">
      <c r="A30" s="425"/>
      <c r="B30" s="428"/>
      <c r="C30" s="300" t="s">
        <v>11</v>
      </c>
      <c r="D30" s="134" t="s">
        <v>11</v>
      </c>
      <c r="E30" s="131" t="s">
        <v>11</v>
      </c>
    </row>
    <row r="31" spans="1:5" ht="15" customHeight="1">
      <c r="A31" s="425"/>
      <c r="B31" s="429" t="s">
        <v>15</v>
      </c>
      <c r="C31" s="298" t="s">
        <v>24</v>
      </c>
      <c r="D31" s="126" t="s">
        <v>11</v>
      </c>
      <c r="E31" s="129" t="s">
        <v>11</v>
      </c>
    </row>
    <row r="32" spans="1:5" ht="15" customHeight="1">
      <c r="A32" s="425"/>
      <c r="B32" s="429"/>
      <c r="C32" s="299" t="s">
        <v>25</v>
      </c>
      <c r="D32" s="127" t="s">
        <v>11</v>
      </c>
      <c r="E32" s="130" t="s">
        <v>11</v>
      </c>
    </row>
    <row r="33" spans="1:5" ht="15" customHeight="1">
      <c r="A33" s="425"/>
      <c r="B33" s="430"/>
      <c r="C33" s="299" t="s">
        <v>11</v>
      </c>
      <c r="D33" s="127" t="s">
        <v>11</v>
      </c>
      <c r="E33" s="130" t="s">
        <v>11</v>
      </c>
    </row>
    <row r="34" spans="1:5" ht="15" customHeight="1">
      <c r="A34" s="431" t="s">
        <v>26</v>
      </c>
      <c r="B34" s="427" t="s">
        <v>10</v>
      </c>
      <c r="C34" s="302" t="s">
        <v>27</v>
      </c>
      <c r="D34" s="227" t="s">
        <v>11</v>
      </c>
      <c r="E34" s="228" t="s">
        <v>11</v>
      </c>
    </row>
    <row r="35" spans="1:5" ht="15" customHeight="1">
      <c r="A35" s="425"/>
      <c r="B35" s="427"/>
      <c r="C35" s="299" t="s">
        <v>11</v>
      </c>
      <c r="D35" s="133" t="s">
        <v>11</v>
      </c>
      <c r="E35" s="132" t="s">
        <v>11</v>
      </c>
    </row>
    <row r="36" spans="1:5" ht="15" customHeight="1">
      <c r="A36" s="425"/>
      <c r="B36" s="428"/>
      <c r="C36" s="300" t="s">
        <v>11</v>
      </c>
      <c r="D36" s="134" t="s">
        <v>11</v>
      </c>
      <c r="E36" s="131" t="s">
        <v>11</v>
      </c>
    </row>
    <row r="37" spans="1:5" ht="15" customHeight="1">
      <c r="A37" s="425"/>
      <c r="B37" s="427" t="s">
        <v>12</v>
      </c>
      <c r="C37" s="298" t="s">
        <v>28</v>
      </c>
      <c r="D37" s="126" t="s">
        <v>11</v>
      </c>
      <c r="E37" s="129" t="s">
        <v>11</v>
      </c>
    </row>
    <row r="38" spans="1:5" ht="15" customHeight="1">
      <c r="A38" s="425"/>
      <c r="B38" s="427"/>
      <c r="C38" s="299" t="s">
        <v>11</v>
      </c>
      <c r="D38" s="127" t="s">
        <v>11</v>
      </c>
      <c r="E38" s="130" t="s">
        <v>11</v>
      </c>
    </row>
    <row r="39" spans="1:5" ht="15" customHeight="1">
      <c r="A39" s="425"/>
      <c r="B39" s="428"/>
      <c r="C39" s="300" t="s">
        <v>11</v>
      </c>
      <c r="D39" s="134" t="s">
        <v>11</v>
      </c>
      <c r="E39" s="131" t="s">
        <v>11</v>
      </c>
    </row>
    <row r="40" spans="1:5" ht="15" customHeight="1">
      <c r="A40" s="425"/>
      <c r="B40" s="429" t="s">
        <v>15</v>
      </c>
      <c r="C40" s="298" t="s">
        <v>29</v>
      </c>
      <c r="D40" s="126" t="s">
        <v>11</v>
      </c>
      <c r="E40" s="129" t="s">
        <v>11</v>
      </c>
    </row>
    <row r="41" spans="1:5" ht="15" customHeight="1">
      <c r="A41" s="425"/>
      <c r="B41" s="429"/>
      <c r="C41" s="299" t="s">
        <v>30</v>
      </c>
      <c r="D41" s="127" t="s">
        <v>11</v>
      </c>
      <c r="E41" s="130" t="s">
        <v>11</v>
      </c>
    </row>
    <row r="42" spans="1:5" ht="15" customHeight="1">
      <c r="A42" s="426"/>
      <c r="B42" s="430"/>
      <c r="C42" s="301" t="s">
        <v>11</v>
      </c>
      <c r="D42" s="128" t="s">
        <v>11</v>
      </c>
      <c r="E42" s="137" t="s">
        <v>11</v>
      </c>
    </row>
    <row r="43" spans="1:5" ht="15" customHeight="1">
      <c r="A43" s="425" t="s">
        <v>31</v>
      </c>
      <c r="B43" s="427" t="s">
        <v>10</v>
      </c>
      <c r="C43" s="277" t="s">
        <v>11</v>
      </c>
      <c r="D43" s="133" t="s">
        <v>11</v>
      </c>
      <c r="E43" s="129" t="s">
        <v>11</v>
      </c>
    </row>
    <row r="44" spans="1:5" ht="15" customHeight="1">
      <c r="A44" s="425"/>
      <c r="B44" s="427"/>
      <c r="C44" s="277" t="s">
        <v>11</v>
      </c>
      <c r="D44" s="133" t="s">
        <v>11</v>
      </c>
      <c r="E44" s="130" t="s">
        <v>11</v>
      </c>
    </row>
    <row r="45" spans="1:5" ht="15" customHeight="1">
      <c r="A45" s="425"/>
      <c r="B45" s="428"/>
      <c r="C45" s="275" t="s">
        <v>11</v>
      </c>
      <c r="D45" s="134" t="s">
        <v>11</v>
      </c>
      <c r="E45" s="131" t="s">
        <v>11</v>
      </c>
    </row>
    <row r="46" spans="1:5" ht="15" customHeight="1">
      <c r="A46" s="425"/>
      <c r="B46" s="427" t="s">
        <v>12</v>
      </c>
      <c r="C46" s="298" t="s">
        <v>32</v>
      </c>
      <c r="D46" s="126" t="s">
        <v>11</v>
      </c>
      <c r="E46" s="129" t="s">
        <v>11</v>
      </c>
    </row>
    <row r="47" spans="1:5" ht="15" customHeight="1">
      <c r="A47" s="425"/>
      <c r="B47" s="427"/>
      <c r="C47" s="299" t="s">
        <v>11</v>
      </c>
      <c r="D47" s="127" t="s">
        <v>11</v>
      </c>
      <c r="E47" s="130" t="s">
        <v>11</v>
      </c>
    </row>
    <row r="48" spans="1:5" ht="15" customHeight="1">
      <c r="A48" s="425"/>
      <c r="B48" s="428"/>
      <c r="C48" s="300" t="s">
        <v>11</v>
      </c>
      <c r="D48" s="134" t="s">
        <v>11</v>
      </c>
      <c r="E48" s="131" t="s">
        <v>11</v>
      </c>
    </row>
    <row r="49" spans="1:5" ht="15" customHeight="1">
      <c r="A49" s="425"/>
      <c r="B49" s="429" t="s">
        <v>15</v>
      </c>
      <c r="C49" s="298" t="s">
        <v>32</v>
      </c>
      <c r="D49" s="126" t="s">
        <v>11</v>
      </c>
      <c r="E49" s="129" t="s">
        <v>11</v>
      </c>
    </row>
    <row r="50" spans="1:5" ht="15" customHeight="1">
      <c r="A50" s="425"/>
      <c r="B50" s="429"/>
      <c r="C50" s="299" t="s">
        <v>11</v>
      </c>
      <c r="D50" s="127" t="s">
        <v>11</v>
      </c>
      <c r="E50" s="130" t="s">
        <v>11</v>
      </c>
    </row>
    <row r="51" spans="1:5" ht="15" customHeight="1">
      <c r="A51" s="426"/>
      <c r="B51" s="430"/>
      <c r="C51" s="301" t="s">
        <v>11</v>
      </c>
      <c r="D51" s="128" t="s">
        <v>11</v>
      </c>
      <c r="E51" s="137" t="s">
        <v>11</v>
      </c>
    </row>
  </sheetData>
  <mergeCells count="24">
    <mergeCell ref="A1:E1"/>
    <mergeCell ref="C3:E3"/>
    <mergeCell ref="A2:B2"/>
    <mergeCell ref="A7:A15"/>
    <mergeCell ref="B7:B9"/>
    <mergeCell ref="B10:B12"/>
    <mergeCell ref="B13:B15"/>
    <mergeCell ref="C4:E4"/>
    <mergeCell ref="A43:A51"/>
    <mergeCell ref="B43:B45"/>
    <mergeCell ref="B46:B48"/>
    <mergeCell ref="B49:B51"/>
    <mergeCell ref="A16:A24"/>
    <mergeCell ref="B16:B18"/>
    <mergeCell ref="B19:B21"/>
    <mergeCell ref="B22:B24"/>
    <mergeCell ref="A25:A33"/>
    <mergeCell ref="B25:B27"/>
    <mergeCell ref="B28:B30"/>
    <mergeCell ref="B31:B33"/>
    <mergeCell ref="A34:A42"/>
    <mergeCell ref="B34:B36"/>
    <mergeCell ref="B37:B39"/>
    <mergeCell ref="B40:B42"/>
  </mergeCells>
  <printOptions horizontalCentered="1"/>
  <pageMargins left="0.196850393700787" right="0.196850393700787" top="0.196850393700787" bottom="0.196850393700787" header="0" footer="0"/>
  <pageSetup paperSize="9" scale="73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11"/>
  <sheetViews>
    <sheetView zoomScale="149" zoomScaleNormal="150" workbookViewId="0">
      <selection activeCell="L14" sqref="L14"/>
    </sheetView>
  </sheetViews>
  <sheetFormatPr defaultColWidth="14.42578125" defaultRowHeight="12.75"/>
  <cols>
    <col min="1" max="1" width="10.28515625" style="21" customWidth="1"/>
    <col min="2" max="14" width="3.85546875" style="22" customWidth="1"/>
    <col min="15" max="15" width="10.7109375" style="21" customWidth="1"/>
    <col min="16" max="22" width="14.42578125" style="21"/>
    <col min="23" max="23" width="17" style="21" customWidth="1"/>
    <col min="24" max="16384" width="14.42578125" style="21"/>
  </cols>
  <sheetData>
    <row r="1" spans="1:23" s="32" customFormat="1" ht="24.95" customHeight="1">
      <c r="A1" s="561" t="s">
        <v>412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</row>
    <row r="3" spans="1:23" ht="20.25" customHeight="1">
      <c r="A3" s="561" t="s">
        <v>378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4" spans="1:23" ht="12.75" customHeight="1"/>
    <row r="5" spans="1:23" ht="18" customHeight="1">
      <c r="A5" s="559" t="s">
        <v>379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</row>
    <row r="6" spans="1:23" ht="12.75" customHeight="1">
      <c r="B6" s="560" t="s">
        <v>380</v>
      </c>
      <c r="C6" s="560"/>
      <c r="D6" s="560" t="s">
        <v>381</v>
      </c>
      <c r="E6" s="560"/>
      <c r="F6" s="560" t="s">
        <v>382</v>
      </c>
      <c r="G6" s="560"/>
      <c r="H6" s="560" t="s">
        <v>383</v>
      </c>
      <c r="I6" s="560"/>
      <c r="J6" s="560" t="s">
        <v>384</v>
      </c>
      <c r="K6" s="560"/>
      <c r="L6" s="560" t="s">
        <v>413</v>
      </c>
      <c r="M6" s="560"/>
      <c r="N6" s="560"/>
    </row>
    <row r="7" spans="1:23" ht="12.75" customHeight="1">
      <c r="A7" s="30" t="s">
        <v>385</v>
      </c>
      <c r="B7" s="29" t="s">
        <v>414</v>
      </c>
      <c r="C7" s="27" t="s">
        <v>415</v>
      </c>
      <c r="D7" s="29" t="s">
        <v>416</v>
      </c>
      <c r="E7" s="27" t="s">
        <v>416</v>
      </c>
      <c r="F7" s="29" t="s">
        <v>417</v>
      </c>
      <c r="G7" s="27" t="s">
        <v>414</v>
      </c>
      <c r="H7" s="29" t="s">
        <v>417</v>
      </c>
      <c r="I7" s="27" t="s">
        <v>414</v>
      </c>
      <c r="J7" s="29" t="s">
        <v>415</v>
      </c>
      <c r="K7" s="27" t="s">
        <v>415</v>
      </c>
      <c r="L7" s="29"/>
      <c r="M7" s="28" t="s">
        <v>414</v>
      </c>
      <c r="N7" s="27" t="s">
        <v>417</v>
      </c>
    </row>
    <row r="8" spans="1:23" ht="12.75" customHeight="1">
      <c r="A8" s="30" t="s">
        <v>389</v>
      </c>
      <c r="B8" s="29" t="s">
        <v>417</v>
      </c>
      <c r="C8" s="27" t="s">
        <v>416</v>
      </c>
      <c r="D8" s="29" t="s">
        <v>415</v>
      </c>
      <c r="E8" s="27" t="s">
        <v>414</v>
      </c>
      <c r="F8" s="29" t="s">
        <v>416</v>
      </c>
      <c r="G8" s="27" t="s">
        <v>417</v>
      </c>
      <c r="H8" s="29" t="s">
        <v>415</v>
      </c>
      <c r="I8" s="27" t="s">
        <v>416</v>
      </c>
      <c r="J8" s="29" t="s">
        <v>414</v>
      </c>
      <c r="K8" s="27" t="s">
        <v>416</v>
      </c>
      <c r="L8" s="29"/>
      <c r="M8" s="28" t="s">
        <v>417</v>
      </c>
      <c r="N8" s="27" t="s">
        <v>417</v>
      </c>
    </row>
    <row r="9" spans="1:23" ht="12.75" customHeight="1">
      <c r="A9" s="30" t="s">
        <v>390</v>
      </c>
      <c r="B9" s="29" t="s">
        <v>414</v>
      </c>
      <c r="C9" s="27" t="s">
        <v>414</v>
      </c>
      <c r="D9" s="29" t="s">
        <v>414</v>
      </c>
      <c r="E9" s="27" t="s">
        <v>415</v>
      </c>
      <c r="F9" s="29" t="s">
        <v>415</v>
      </c>
      <c r="G9" s="27" t="s">
        <v>416</v>
      </c>
      <c r="H9" s="29" t="s">
        <v>414</v>
      </c>
      <c r="I9" s="27" t="s">
        <v>414</v>
      </c>
      <c r="J9" s="29" t="s">
        <v>416</v>
      </c>
      <c r="K9" s="27" t="s">
        <v>414</v>
      </c>
      <c r="L9" s="29"/>
      <c r="M9" s="28" t="s">
        <v>414</v>
      </c>
      <c r="N9" s="27" t="s">
        <v>414</v>
      </c>
    </row>
    <row r="10" spans="1:23" ht="12.75" customHeight="1">
      <c r="A10" s="30" t="s">
        <v>391</v>
      </c>
      <c r="B10" s="29" t="s">
        <v>416</v>
      </c>
      <c r="C10" s="27" t="s">
        <v>414</v>
      </c>
      <c r="D10" s="29" t="s">
        <v>416</v>
      </c>
      <c r="E10" s="27" t="s">
        <v>417</v>
      </c>
      <c r="F10" s="29" t="s">
        <v>414</v>
      </c>
      <c r="G10" s="27" t="s">
        <v>414</v>
      </c>
      <c r="H10" s="29" t="s">
        <v>416</v>
      </c>
      <c r="I10" s="27" t="s">
        <v>414</v>
      </c>
      <c r="J10" s="29" t="s">
        <v>417</v>
      </c>
      <c r="K10" s="27" t="s">
        <v>414</v>
      </c>
      <c r="L10" s="29"/>
      <c r="M10" s="28" t="s">
        <v>414</v>
      </c>
      <c r="N10" s="27" t="s">
        <v>414</v>
      </c>
    </row>
    <row r="11" spans="1:23" ht="12.75" customHeight="1">
      <c r="A11" s="30" t="s">
        <v>392</v>
      </c>
      <c r="B11" s="29" t="s">
        <v>417</v>
      </c>
      <c r="C11" s="27" t="s">
        <v>417</v>
      </c>
      <c r="D11" s="29" t="s">
        <v>417</v>
      </c>
      <c r="E11" s="27" t="s">
        <v>417</v>
      </c>
      <c r="F11" s="29" t="s">
        <v>414</v>
      </c>
      <c r="G11" s="27" t="s">
        <v>415</v>
      </c>
      <c r="H11" s="29" t="s">
        <v>414</v>
      </c>
      <c r="I11" s="27" t="s">
        <v>416</v>
      </c>
      <c r="J11" s="29" t="s">
        <v>417</v>
      </c>
      <c r="K11" s="27" t="s">
        <v>417</v>
      </c>
      <c r="L11" s="29"/>
      <c r="M11" s="28"/>
      <c r="N11" s="102"/>
    </row>
    <row r="12" spans="1:23" ht="12.75" customHeight="1">
      <c r="A12" s="30" t="s">
        <v>393</v>
      </c>
      <c r="B12" s="556" t="s">
        <v>394</v>
      </c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8"/>
    </row>
    <row r="13" spans="1:23" ht="12.75" customHeight="1">
      <c r="A13" s="30" t="s">
        <v>395</v>
      </c>
      <c r="B13" s="29" t="s">
        <v>414</v>
      </c>
      <c r="C13" s="27" t="s">
        <v>414</v>
      </c>
      <c r="D13" s="29" t="s">
        <v>414</v>
      </c>
      <c r="E13" s="27" t="s">
        <v>414</v>
      </c>
      <c r="F13" s="29" t="s">
        <v>416</v>
      </c>
      <c r="G13" s="27" t="s">
        <v>416</v>
      </c>
      <c r="H13" s="29" t="s">
        <v>417</v>
      </c>
      <c r="I13" s="27" t="s">
        <v>417</v>
      </c>
      <c r="J13" s="29" t="s">
        <v>414</v>
      </c>
      <c r="K13" s="27" t="s">
        <v>414</v>
      </c>
      <c r="L13" s="29" t="s">
        <v>416</v>
      </c>
      <c r="M13" s="28" t="s">
        <v>416</v>
      </c>
      <c r="N13" s="27" t="s">
        <v>416</v>
      </c>
    </row>
    <row r="14" spans="1:23" ht="12.75" customHeight="1">
      <c r="A14" s="30" t="s">
        <v>396</v>
      </c>
      <c r="B14" s="29" t="s">
        <v>414</v>
      </c>
      <c r="C14" s="27" t="s">
        <v>417</v>
      </c>
      <c r="D14" s="29" t="s">
        <v>414</v>
      </c>
      <c r="E14" s="27" t="s">
        <v>414</v>
      </c>
      <c r="F14" s="29" t="s">
        <v>414</v>
      </c>
      <c r="G14" s="27" t="s">
        <v>414</v>
      </c>
      <c r="H14" s="29" t="s">
        <v>416</v>
      </c>
      <c r="I14" s="27" t="s">
        <v>416</v>
      </c>
      <c r="J14" s="29" t="s">
        <v>416</v>
      </c>
      <c r="K14" s="27" t="s">
        <v>414</v>
      </c>
      <c r="L14" s="29"/>
      <c r="M14" s="28" t="s">
        <v>416</v>
      </c>
      <c r="N14" s="27" t="s">
        <v>416</v>
      </c>
    </row>
    <row r="15" spans="1:23" ht="12.75" customHeight="1">
      <c r="A15" s="30" t="s">
        <v>397</v>
      </c>
      <c r="B15" s="29" t="s">
        <v>415</v>
      </c>
      <c r="C15" s="27" t="s">
        <v>414</v>
      </c>
      <c r="D15" s="29" t="s">
        <v>414</v>
      </c>
      <c r="E15" s="27" t="s">
        <v>414</v>
      </c>
      <c r="F15" s="29" t="s">
        <v>414</v>
      </c>
      <c r="G15" s="27" t="s">
        <v>414</v>
      </c>
      <c r="H15" s="29" t="s">
        <v>414</v>
      </c>
      <c r="I15" s="27" t="s">
        <v>417</v>
      </c>
      <c r="J15" s="29" t="s">
        <v>414</v>
      </c>
      <c r="K15" s="27" t="s">
        <v>414</v>
      </c>
      <c r="L15" s="29"/>
      <c r="M15" s="28" t="s">
        <v>414</v>
      </c>
      <c r="N15" s="27" t="s">
        <v>414</v>
      </c>
    </row>
    <row r="16" spans="1:23" ht="12.75" customHeight="1">
      <c r="A16" s="30" t="s">
        <v>398</v>
      </c>
      <c r="B16" s="29" t="s">
        <v>417</v>
      </c>
      <c r="C16" s="27" t="s">
        <v>414</v>
      </c>
      <c r="D16" s="29" t="s">
        <v>414</v>
      </c>
      <c r="E16" s="27" t="s">
        <v>414</v>
      </c>
      <c r="F16" s="29" t="s">
        <v>414</v>
      </c>
      <c r="G16" s="27" t="s">
        <v>414</v>
      </c>
      <c r="H16" s="29" t="s">
        <v>414</v>
      </c>
      <c r="I16" s="27" t="s">
        <v>414</v>
      </c>
      <c r="J16" s="29" t="s">
        <v>414</v>
      </c>
      <c r="K16" s="27" t="s">
        <v>417</v>
      </c>
      <c r="L16" s="29"/>
      <c r="M16" s="28" t="s">
        <v>414</v>
      </c>
      <c r="N16" s="27" t="s">
        <v>414</v>
      </c>
    </row>
    <row r="17" spans="1:15" ht="12.75" customHeight="1">
      <c r="A17" s="30" t="s">
        <v>399</v>
      </c>
      <c r="B17" s="29" t="s">
        <v>414</v>
      </c>
      <c r="C17" s="27" t="s">
        <v>414</v>
      </c>
      <c r="D17" s="29" t="s">
        <v>414</v>
      </c>
      <c r="E17" s="27" t="s">
        <v>417</v>
      </c>
      <c r="F17" s="29" t="s">
        <v>415</v>
      </c>
      <c r="G17" s="27" t="s">
        <v>416</v>
      </c>
      <c r="H17" s="29" t="s">
        <v>414</v>
      </c>
      <c r="I17" s="27" t="s">
        <v>414</v>
      </c>
      <c r="J17" s="29" t="s">
        <v>414</v>
      </c>
      <c r="K17" s="27" t="s">
        <v>414</v>
      </c>
      <c r="L17" s="29"/>
      <c r="M17" s="28" t="s">
        <v>414</v>
      </c>
      <c r="N17" s="27" t="s">
        <v>414</v>
      </c>
    </row>
    <row r="18" spans="1:15" ht="12.75" customHeight="1"/>
    <row r="19" spans="1:15" ht="12.75" customHeight="1"/>
    <row r="20" spans="1:15" ht="18" customHeight="1">
      <c r="A20" s="559" t="s">
        <v>400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  <c r="L20" s="559"/>
      <c r="M20" s="559"/>
      <c r="N20" s="559"/>
    </row>
    <row r="21" spans="1:15" ht="12.75" customHeight="1">
      <c r="B21" s="560" t="s">
        <v>380</v>
      </c>
      <c r="C21" s="560"/>
      <c r="D21" s="560" t="s">
        <v>381</v>
      </c>
      <c r="E21" s="560"/>
      <c r="F21" s="560" t="s">
        <v>382</v>
      </c>
      <c r="G21" s="560"/>
      <c r="H21" s="560" t="s">
        <v>383</v>
      </c>
      <c r="I21" s="560"/>
      <c r="J21" s="560" t="s">
        <v>384</v>
      </c>
      <c r="K21" s="560"/>
      <c r="L21" s="560" t="s">
        <v>413</v>
      </c>
      <c r="M21" s="560"/>
      <c r="N21" s="560"/>
    </row>
    <row r="22" spans="1:15" ht="12.75" customHeight="1">
      <c r="A22" s="30" t="s">
        <v>385</v>
      </c>
      <c r="B22" s="29" t="s">
        <v>415</v>
      </c>
      <c r="C22" s="27" t="s">
        <v>415</v>
      </c>
      <c r="D22" s="29" t="s">
        <v>417</v>
      </c>
      <c r="E22" s="27" t="s">
        <v>417</v>
      </c>
      <c r="F22" s="29" t="s">
        <v>416</v>
      </c>
      <c r="G22" s="27" t="s">
        <v>417</v>
      </c>
      <c r="H22" s="29" t="s">
        <v>417</v>
      </c>
      <c r="I22" s="27" t="s">
        <v>417</v>
      </c>
      <c r="J22" s="29" t="s">
        <v>415</v>
      </c>
      <c r="K22" s="27" t="s">
        <v>415</v>
      </c>
      <c r="L22" s="29"/>
      <c r="M22" s="28" t="s">
        <v>415</v>
      </c>
      <c r="N22" s="27" t="s">
        <v>415</v>
      </c>
    </row>
    <row r="23" spans="1:15" ht="12.75" customHeight="1">
      <c r="A23" s="30" t="s">
        <v>389</v>
      </c>
      <c r="B23" s="29" t="s">
        <v>417</v>
      </c>
      <c r="C23" s="27" t="s">
        <v>417</v>
      </c>
      <c r="D23" s="29" t="s">
        <v>416</v>
      </c>
      <c r="E23" s="27" t="s">
        <v>415</v>
      </c>
      <c r="F23" s="29" t="s">
        <v>416</v>
      </c>
      <c r="G23" s="27" t="s">
        <v>416</v>
      </c>
      <c r="H23" s="29" t="s">
        <v>416</v>
      </c>
      <c r="I23" s="27" t="s">
        <v>415</v>
      </c>
      <c r="J23" s="29" t="s">
        <v>417</v>
      </c>
      <c r="K23" s="27" t="s">
        <v>417</v>
      </c>
      <c r="L23" s="29"/>
      <c r="M23" s="28" t="s">
        <v>415</v>
      </c>
      <c r="N23" s="27" t="s">
        <v>415</v>
      </c>
      <c r="O23" s="31"/>
    </row>
    <row r="24" spans="1:15" ht="12.75" customHeight="1">
      <c r="A24" s="30" t="s">
        <v>390</v>
      </c>
      <c r="B24" s="29" t="s">
        <v>416</v>
      </c>
      <c r="C24" s="27" t="s">
        <v>416</v>
      </c>
      <c r="D24" s="29" t="s">
        <v>415</v>
      </c>
      <c r="E24" s="27" t="s">
        <v>416</v>
      </c>
      <c r="F24" s="29" t="s">
        <v>417</v>
      </c>
      <c r="G24" s="27" t="s">
        <v>417</v>
      </c>
      <c r="H24" s="29" t="s">
        <v>417</v>
      </c>
      <c r="I24" s="27" t="s">
        <v>417</v>
      </c>
      <c r="J24" s="29" t="s">
        <v>417</v>
      </c>
      <c r="K24" s="27" t="s">
        <v>417</v>
      </c>
      <c r="L24" s="29"/>
      <c r="M24" s="28" t="s">
        <v>415</v>
      </c>
      <c r="N24" s="27" t="s">
        <v>415</v>
      </c>
    </row>
    <row r="25" spans="1:15" ht="12.75" customHeight="1">
      <c r="A25" s="30" t="s">
        <v>391</v>
      </c>
      <c r="B25" s="29" t="s">
        <v>415</v>
      </c>
      <c r="C25" s="27" t="s">
        <v>415</v>
      </c>
      <c r="D25" s="29" t="s">
        <v>415</v>
      </c>
      <c r="E25" s="27" t="s">
        <v>415</v>
      </c>
      <c r="F25" s="29" t="s">
        <v>415</v>
      </c>
      <c r="G25" s="27" t="s">
        <v>415</v>
      </c>
      <c r="H25" s="29" t="s">
        <v>415</v>
      </c>
      <c r="I25" s="27" t="s">
        <v>415</v>
      </c>
      <c r="J25" s="29" t="s">
        <v>416</v>
      </c>
      <c r="K25" s="27" t="s">
        <v>416</v>
      </c>
      <c r="L25" s="29"/>
      <c r="M25" s="28" t="s">
        <v>415</v>
      </c>
      <c r="N25" s="27" t="s">
        <v>415</v>
      </c>
    </row>
    <row r="26" spans="1:15" ht="12.75" customHeight="1">
      <c r="A26" s="30" t="s">
        <v>392</v>
      </c>
      <c r="B26" s="29" t="s">
        <v>416</v>
      </c>
      <c r="C26" s="27" t="s">
        <v>416</v>
      </c>
      <c r="D26" s="29" t="s">
        <v>416</v>
      </c>
      <c r="E26" s="27" t="s">
        <v>416</v>
      </c>
      <c r="F26" s="29" t="s">
        <v>417</v>
      </c>
      <c r="G26" s="27" t="s">
        <v>417</v>
      </c>
      <c r="H26" s="29" t="s">
        <v>415</v>
      </c>
      <c r="I26" s="27" t="s">
        <v>417</v>
      </c>
      <c r="J26" s="29" t="s">
        <v>417</v>
      </c>
      <c r="K26" s="27" t="s">
        <v>417</v>
      </c>
      <c r="L26" s="29"/>
      <c r="M26" s="28" t="s">
        <v>417</v>
      </c>
      <c r="N26" s="27" t="s">
        <v>417</v>
      </c>
      <c r="O26" s="31"/>
    </row>
    <row r="27" spans="1:15" ht="12.75" customHeight="1">
      <c r="A27" s="30" t="s">
        <v>393</v>
      </c>
      <c r="B27" s="29" t="s">
        <v>416</v>
      </c>
      <c r="C27" s="27" t="s">
        <v>417</v>
      </c>
      <c r="D27" s="29" t="s">
        <v>416</v>
      </c>
      <c r="E27" s="27" t="s">
        <v>416</v>
      </c>
      <c r="F27" s="29" t="s">
        <v>416</v>
      </c>
      <c r="G27" s="27" t="s">
        <v>415</v>
      </c>
      <c r="H27" s="29" t="s">
        <v>416</v>
      </c>
      <c r="I27" s="27" t="s">
        <v>416</v>
      </c>
      <c r="J27" s="29" t="s">
        <v>415</v>
      </c>
      <c r="K27" s="27" t="s">
        <v>415</v>
      </c>
      <c r="L27" s="29"/>
      <c r="M27" s="28" t="s">
        <v>415</v>
      </c>
      <c r="N27" s="27" t="s">
        <v>415</v>
      </c>
    </row>
    <row r="28" spans="1:15" ht="12.75" customHeight="1">
      <c r="A28" s="30" t="s">
        <v>403</v>
      </c>
      <c r="B28" s="29" t="s">
        <v>416</v>
      </c>
      <c r="C28" s="27" t="s">
        <v>416</v>
      </c>
      <c r="D28" s="29" t="s">
        <v>417</v>
      </c>
      <c r="E28" s="27" t="s">
        <v>414</v>
      </c>
      <c r="F28" s="29" t="s">
        <v>414</v>
      </c>
      <c r="G28" s="27" t="s">
        <v>414</v>
      </c>
      <c r="H28" s="29" t="s">
        <v>417</v>
      </c>
      <c r="I28" s="27" t="s">
        <v>417</v>
      </c>
      <c r="J28" s="29" t="s">
        <v>416</v>
      </c>
      <c r="K28" s="27" t="s">
        <v>416</v>
      </c>
      <c r="L28" s="29"/>
      <c r="M28" s="28" t="s">
        <v>417</v>
      </c>
      <c r="N28" s="27" t="s">
        <v>417</v>
      </c>
    </row>
    <row r="29" spans="1:15" ht="12.75" customHeight="1">
      <c r="A29" s="30" t="s">
        <v>404</v>
      </c>
      <c r="B29" s="29" t="s">
        <v>416</v>
      </c>
      <c r="C29" s="27" t="s">
        <v>417</v>
      </c>
      <c r="D29" s="29" t="s">
        <v>417</v>
      </c>
      <c r="E29" s="27" t="s">
        <v>416</v>
      </c>
      <c r="F29" s="29" t="s">
        <v>417</v>
      </c>
      <c r="G29" s="27" t="s">
        <v>417</v>
      </c>
      <c r="H29" s="29" t="s">
        <v>414</v>
      </c>
      <c r="I29" s="27" t="s">
        <v>414</v>
      </c>
      <c r="J29" s="29" t="s">
        <v>416</v>
      </c>
      <c r="K29" s="27" t="s">
        <v>415</v>
      </c>
      <c r="L29" s="29"/>
      <c r="M29" s="28" t="s">
        <v>417</v>
      </c>
      <c r="N29" s="27" t="s">
        <v>414</v>
      </c>
    </row>
    <row r="30" spans="1:15" ht="12.75" customHeight="1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5" ht="12.75" customHeight="1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5" ht="18" customHeight="1" thickBot="1">
      <c r="A32" s="559" t="s">
        <v>401</v>
      </c>
      <c r="B32" s="559"/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</row>
    <row r="33" spans="1:20" ht="12.75" customHeight="1">
      <c r="B33" s="560" t="s">
        <v>380</v>
      </c>
      <c r="C33" s="560"/>
      <c r="D33" s="560" t="s">
        <v>381</v>
      </c>
      <c r="E33" s="560"/>
      <c r="F33" s="560" t="s">
        <v>382</v>
      </c>
      <c r="G33" s="560"/>
      <c r="H33" s="560" t="s">
        <v>383</v>
      </c>
      <c r="I33" s="560"/>
      <c r="J33" s="560" t="s">
        <v>384</v>
      </c>
      <c r="K33" s="560"/>
      <c r="L33" s="560" t="s">
        <v>413</v>
      </c>
      <c r="M33" s="560"/>
      <c r="N33" s="560"/>
      <c r="Q33" s="562" t="s">
        <v>405</v>
      </c>
      <c r="R33" s="562" t="s">
        <v>406</v>
      </c>
      <c r="S33" s="562" t="s">
        <v>407</v>
      </c>
      <c r="T33" s="562" t="s">
        <v>418</v>
      </c>
    </row>
    <row r="34" spans="1:20" ht="12.75" customHeight="1">
      <c r="A34" s="30" t="s">
        <v>385</v>
      </c>
      <c r="B34" s="29" t="s">
        <v>417</v>
      </c>
      <c r="C34" s="27" t="s">
        <v>417</v>
      </c>
      <c r="D34" s="29" t="s">
        <v>417</v>
      </c>
      <c r="E34" s="27" t="s">
        <v>416</v>
      </c>
      <c r="F34" s="29" t="s">
        <v>416</v>
      </c>
      <c r="G34" s="27" t="s">
        <v>416</v>
      </c>
      <c r="H34" s="29" t="s">
        <v>417</v>
      </c>
      <c r="I34" s="27" t="s">
        <v>415</v>
      </c>
      <c r="J34" s="29" t="s">
        <v>414</v>
      </c>
      <c r="K34" s="27" t="s">
        <v>416</v>
      </c>
      <c r="L34" s="146"/>
      <c r="M34" s="147"/>
      <c r="N34" s="148"/>
      <c r="Q34" s="563"/>
      <c r="R34" s="563"/>
      <c r="S34" s="563"/>
      <c r="T34" s="563"/>
    </row>
    <row r="35" spans="1:20" ht="12.75" customHeight="1" thickBot="1">
      <c r="A35" s="30" t="s">
        <v>389</v>
      </c>
      <c r="B35" s="29" t="s">
        <v>417</v>
      </c>
      <c r="C35" s="27" t="s">
        <v>416</v>
      </c>
      <c r="D35" s="29" t="s">
        <v>415</v>
      </c>
      <c r="E35" s="27" t="s">
        <v>417</v>
      </c>
      <c r="F35" s="29" t="s">
        <v>415</v>
      </c>
      <c r="G35" s="27" t="s">
        <v>415</v>
      </c>
      <c r="H35" s="29" t="s">
        <v>415</v>
      </c>
      <c r="I35" s="27" t="s">
        <v>415</v>
      </c>
      <c r="J35" s="29" t="s">
        <v>415</v>
      </c>
      <c r="K35" s="27" t="s">
        <v>416</v>
      </c>
      <c r="L35" s="146"/>
      <c r="M35" s="147"/>
      <c r="N35" s="148"/>
      <c r="Q35" s="564"/>
      <c r="R35" s="564"/>
      <c r="S35" s="564"/>
      <c r="T35" s="564"/>
    </row>
    <row r="36" spans="1:20" ht="12.75" customHeight="1">
      <c r="A36" s="30" t="s">
        <v>390</v>
      </c>
      <c r="B36" s="29" t="s">
        <v>414</v>
      </c>
      <c r="C36" s="27" t="s">
        <v>416</v>
      </c>
      <c r="D36" s="29" t="s">
        <v>417</v>
      </c>
      <c r="E36" s="27" t="s">
        <v>417</v>
      </c>
      <c r="F36" s="29" t="s">
        <v>417</v>
      </c>
      <c r="G36" s="27" t="s">
        <v>417</v>
      </c>
      <c r="H36" s="29" t="s">
        <v>416</v>
      </c>
      <c r="I36" s="27" t="s">
        <v>416</v>
      </c>
      <c r="J36" s="29" t="s">
        <v>417</v>
      </c>
      <c r="K36" s="27" t="s">
        <v>417</v>
      </c>
      <c r="L36" s="146"/>
      <c r="M36" s="147"/>
      <c r="N36" s="148"/>
    </row>
    <row r="37" spans="1:20" ht="12.75" customHeight="1">
      <c r="A37" s="30" t="s">
        <v>419</v>
      </c>
      <c r="B37" s="29" t="s">
        <v>415</v>
      </c>
      <c r="C37" s="27" t="s">
        <v>415</v>
      </c>
      <c r="D37" s="29" t="s">
        <v>416</v>
      </c>
      <c r="E37" s="27" t="s">
        <v>415</v>
      </c>
      <c r="F37" s="29" t="s">
        <v>417</v>
      </c>
      <c r="G37" s="27" t="s">
        <v>416</v>
      </c>
      <c r="H37" s="29" t="s">
        <v>416</v>
      </c>
      <c r="I37" s="27" t="s">
        <v>416</v>
      </c>
      <c r="J37" s="29" t="s">
        <v>416</v>
      </c>
      <c r="K37" s="27" t="s">
        <v>416</v>
      </c>
      <c r="L37" s="146"/>
      <c r="M37" s="147"/>
      <c r="N37" s="148"/>
    </row>
    <row r="38" spans="1:20" ht="12.75" customHeight="1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20" ht="12.75" customHeight="1"/>
    <row r="40" spans="1:20" ht="12.75" customHeight="1">
      <c r="B40" s="22">
        <f t="shared" ref="B40:N40" si="0">COUNTA(B7:B11,B13:B17,B22:B29,B34:B37)</f>
        <v>22</v>
      </c>
      <c r="C40" s="22">
        <f t="shared" si="0"/>
        <v>22</v>
      </c>
      <c r="D40" s="22">
        <f t="shared" si="0"/>
        <v>22</v>
      </c>
      <c r="E40" s="22">
        <f t="shared" si="0"/>
        <v>22</v>
      </c>
      <c r="F40" s="22">
        <f t="shared" si="0"/>
        <v>22</v>
      </c>
      <c r="G40" s="22">
        <f t="shared" si="0"/>
        <v>22</v>
      </c>
      <c r="H40" s="22">
        <f t="shared" si="0"/>
        <v>22</v>
      </c>
      <c r="I40" s="22">
        <f t="shared" si="0"/>
        <v>22</v>
      </c>
      <c r="J40" s="22">
        <f t="shared" si="0"/>
        <v>22</v>
      </c>
      <c r="K40" s="22">
        <f t="shared" si="0"/>
        <v>22</v>
      </c>
      <c r="L40" s="22">
        <f t="shared" si="0"/>
        <v>1</v>
      </c>
      <c r="M40" s="22">
        <f t="shared" ref="M40" si="1">COUNTA(M7:M11,M13:M17,M22:M29,M34:M37)</f>
        <v>17</v>
      </c>
      <c r="N40" s="22">
        <f t="shared" si="0"/>
        <v>17</v>
      </c>
    </row>
    <row r="41" spans="1:20" ht="12.75" customHeight="1"/>
    <row r="42" spans="1:20" ht="12.75" customHeight="1">
      <c r="A42" s="101" t="s">
        <v>420</v>
      </c>
      <c r="B42" s="22">
        <f t="shared" ref="B42:N42" si="2">COUNTIF(B$7:B$37,"=D")</f>
        <v>6</v>
      </c>
      <c r="C42" s="22">
        <f t="shared" si="2"/>
        <v>6</v>
      </c>
      <c r="D42" s="22">
        <f t="shared" si="2"/>
        <v>6</v>
      </c>
      <c r="E42" s="22">
        <f t="shared" si="2"/>
        <v>6</v>
      </c>
      <c r="F42" s="22">
        <f t="shared" si="2"/>
        <v>6</v>
      </c>
      <c r="G42" s="22">
        <f t="shared" si="2"/>
        <v>6</v>
      </c>
      <c r="H42" s="22">
        <f t="shared" si="2"/>
        <v>6</v>
      </c>
      <c r="I42" s="22">
        <f t="shared" si="2"/>
        <v>6</v>
      </c>
      <c r="J42" s="22">
        <f t="shared" si="2"/>
        <v>6</v>
      </c>
      <c r="K42" s="22">
        <f t="shared" si="2"/>
        <v>6</v>
      </c>
      <c r="L42" s="22">
        <f t="shared" si="2"/>
        <v>0</v>
      </c>
      <c r="M42" s="22">
        <f t="shared" si="2"/>
        <v>6</v>
      </c>
      <c r="N42" s="22">
        <f t="shared" si="2"/>
        <v>6</v>
      </c>
    </row>
    <row r="43" spans="1:20" ht="12.75" customHeight="1">
      <c r="A43" s="100" t="s">
        <v>421</v>
      </c>
      <c r="B43" s="22">
        <f t="shared" ref="B43:N43" si="3">COUNTIF(B$7:B$37,"=A")</f>
        <v>6</v>
      </c>
      <c r="C43" s="22">
        <f t="shared" si="3"/>
        <v>6</v>
      </c>
      <c r="D43" s="22">
        <f t="shared" si="3"/>
        <v>6</v>
      </c>
      <c r="E43" s="22">
        <f t="shared" si="3"/>
        <v>6</v>
      </c>
      <c r="F43" s="22">
        <f t="shared" si="3"/>
        <v>6</v>
      </c>
      <c r="G43" s="22">
        <f t="shared" si="3"/>
        <v>6</v>
      </c>
      <c r="H43" s="22">
        <f t="shared" si="3"/>
        <v>6</v>
      </c>
      <c r="I43" s="22">
        <f t="shared" si="3"/>
        <v>6</v>
      </c>
      <c r="J43" s="22">
        <f t="shared" si="3"/>
        <v>6</v>
      </c>
      <c r="K43" s="22">
        <f t="shared" si="3"/>
        <v>6</v>
      </c>
      <c r="L43" s="22">
        <f t="shared" si="3"/>
        <v>0</v>
      </c>
      <c r="M43" s="22">
        <f t="shared" si="3"/>
        <v>4</v>
      </c>
      <c r="N43" s="22">
        <f t="shared" si="3"/>
        <v>4</v>
      </c>
    </row>
    <row r="44" spans="1:20" ht="12.75" customHeight="1">
      <c r="A44" s="99" t="s">
        <v>422</v>
      </c>
      <c r="B44" s="22">
        <f t="shared" ref="B44:N44" si="4">COUNTIF(B$7:B$37,"=G")</f>
        <v>6</v>
      </c>
      <c r="C44" s="22">
        <f t="shared" si="4"/>
        <v>6</v>
      </c>
      <c r="D44" s="22">
        <f t="shared" si="4"/>
        <v>6</v>
      </c>
      <c r="E44" s="22">
        <f t="shared" si="4"/>
        <v>6</v>
      </c>
      <c r="F44" s="22">
        <f t="shared" si="4"/>
        <v>6</v>
      </c>
      <c r="G44" s="22">
        <f t="shared" si="4"/>
        <v>6</v>
      </c>
      <c r="H44" s="22">
        <f t="shared" si="4"/>
        <v>6</v>
      </c>
      <c r="I44" s="22">
        <f t="shared" si="4"/>
        <v>6</v>
      </c>
      <c r="J44" s="22">
        <f t="shared" si="4"/>
        <v>6</v>
      </c>
      <c r="K44" s="22">
        <f t="shared" si="4"/>
        <v>6</v>
      </c>
      <c r="L44" s="22">
        <f t="shared" si="4"/>
        <v>1</v>
      </c>
      <c r="M44" s="22">
        <f t="shared" si="4"/>
        <v>2</v>
      </c>
      <c r="N44" s="22">
        <f t="shared" si="4"/>
        <v>2</v>
      </c>
    </row>
    <row r="45" spans="1:20" ht="12.75" customHeight="1">
      <c r="A45" s="98" t="s">
        <v>423</v>
      </c>
      <c r="B45" s="22">
        <f t="shared" ref="B45:N45" si="5">COUNTIF(B$7:B$37,"=R")</f>
        <v>4</v>
      </c>
      <c r="C45" s="22">
        <f t="shared" si="5"/>
        <v>4</v>
      </c>
      <c r="D45" s="22">
        <f t="shared" si="5"/>
        <v>4</v>
      </c>
      <c r="E45" s="22">
        <f t="shared" si="5"/>
        <v>4</v>
      </c>
      <c r="F45" s="22">
        <f t="shared" si="5"/>
        <v>4</v>
      </c>
      <c r="G45" s="22">
        <f t="shared" si="5"/>
        <v>4</v>
      </c>
      <c r="H45" s="22">
        <f t="shared" si="5"/>
        <v>4</v>
      </c>
      <c r="I45" s="22">
        <f t="shared" si="5"/>
        <v>4</v>
      </c>
      <c r="J45" s="22">
        <f t="shared" si="5"/>
        <v>4</v>
      </c>
      <c r="K45" s="22">
        <f t="shared" si="5"/>
        <v>4</v>
      </c>
      <c r="L45" s="22">
        <f t="shared" si="5"/>
        <v>0</v>
      </c>
      <c r="M45" s="22">
        <f t="shared" si="5"/>
        <v>5</v>
      </c>
      <c r="N45" s="22">
        <f t="shared" si="5"/>
        <v>5</v>
      </c>
    </row>
    <row r="46" spans="1:20" ht="12.75" customHeight="1"/>
    <row r="47" spans="1:20" ht="12.75" customHeight="1"/>
    <row r="48" spans="1:2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</sheetData>
  <mergeCells count="28">
    <mergeCell ref="A1:W1"/>
    <mergeCell ref="A3:N3"/>
    <mergeCell ref="A5:N5"/>
    <mergeCell ref="B6:C6"/>
    <mergeCell ref="D6:E6"/>
    <mergeCell ref="F6:G6"/>
    <mergeCell ref="H6:I6"/>
    <mergeCell ref="J6:K6"/>
    <mergeCell ref="L6:N6"/>
    <mergeCell ref="B12:N12"/>
    <mergeCell ref="A20:N20"/>
    <mergeCell ref="B21:C21"/>
    <mergeCell ref="D21:E21"/>
    <mergeCell ref="F21:G21"/>
    <mergeCell ref="H21:I21"/>
    <mergeCell ref="J21:K21"/>
    <mergeCell ref="L21:N21"/>
    <mergeCell ref="S33:S35"/>
    <mergeCell ref="T33:T35"/>
    <mergeCell ref="A32:N32"/>
    <mergeCell ref="B33:C33"/>
    <mergeCell ref="D33:E33"/>
    <mergeCell ref="F33:G33"/>
    <mergeCell ref="H33:I33"/>
    <mergeCell ref="J33:K33"/>
    <mergeCell ref="L33:N33"/>
    <mergeCell ref="Q33:Q35"/>
    <mergeCell ref="R33:R35"/>
  </mergeCells>
  <conditionalFormatting sqref="B7:N11 B12 B13:N17 B22:N29">
    <cfRule type="cellIs" dxfId="7" priority="5" operator="equal">
      <formula>"R"</formula>
    </cfRule>
    <cfRule type="cellIs" dxfId="6" priority="6" operator="equal">
      <formula>"G"</formula>
    </cfRule>
    <cfRule type="cellIs" dxfId="5" priority="7" operator="equal">
      <formula>"A"</formula>
    </cfRule>
    <cfRule type="cellIs" dxfId="4" priority="8" stopIfTrue="1" operator="equal">
      <formula>"D"</formula>
    </cfRule>
  </conditionalFormatting>
  <conditionalFormatting sqref="B34:N37">
    <cfRule type="cellIs" dxfId="3" priority="1" operator="equal">
      <formula>"R"</formula>
    </cfRule>
    <cfRule type="cellIs" dxfId="2" priority="2" operator="equal">
      <formula>"G"</formula>
    </cfRule>
    <cfRule type="cellIs" dxfId="1" priority="3" operator="equal">
      <formula>"A"</formula>
    </cfRule>
    <cfRule type="cellIs" dxfId="0" priority="4" stopIfTrue="1" operator="equal">
      <formula>"D"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8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  <pageSetUpPr fitToPage="1"/>
  </sheetPr>
  <dimension ref="A1:H51"/>
  <sheetViews>
    <sheetView topLeftCell="A32" zoomScale="120" zoomScaleNormal="120" workbookViewId="0">
      <selection activeCell="I13" sqref="I13"/>
    </sheetView>
  </sheetViews>
  <sheetFormatPr defaultColWidth="9.140625" defaultRowHeight="12.75"/>
  <cols>
    <col min="1" max="1" width="10.28515625" style="3" customWidth="1"/>
    <col min="2" max="2" width="9.42578125" style="3" customWidth="1"/>
    <col min="3" max="8" width="23.42578125" style="3" customWidth="1"/>
    <col min="9" max="16384" width="9.140625" style="3"/>
  </cols>
  <sheetData>
    <row r="1" spans="1:8" ht="30" customHeight="1">
      <c r="A1" s="432" t="s">
        <v>0</v>
      </c>
      <c r="B1" s="432"/>
      <c r="C1" s="432"/>
      <c r="D1" s="432"/>
      <c r="E1" s="432"/>
      <c r="F1" s="432"/>
      <c r="G1" s="432"/>
      <c r="H1" s="432"/>
    </row>
    <row r="2" spans="1:8" ht="15" customHeight="1">
      <c r="A2" s="436" t="s">
        <v>1</v>
      </c>
      <c r="B2" s="436"/>
      <c r="C2" s="196"/>
      <c r="D2" s="196"/>
      <c r="E2" s="196"/>
      <c r="F2" s="196"/>
      <c r="G2" s="196"/>
    </row>
    <row r="3" spans="1:8" ht="20.25" customHeight="1">
      <c r="C3" s="433" t="s">
        <v>33</v>
      </c>
      <c r="D3" s="434"/>
      <c r="E3" s="434"/>
      <c r="F3" s="434"/>
      <c r="G3" s="434"/>
      <c r="H3" s="435"/>
    </row>
    <row r="4" spans="1:8" ht="20.25" customHeight="1">
      <c r="C4" s="437" t="s">
        <v>3</v>
      </c>
      <c r="D4" s="438"/>
      <c r="E4" s="438"/>
      <c r="F4" s="438"/>
      <c r="G4" s="438"/>
      <c r="H4" s="439"/>
    </row>
    <row r="5" spans="1:8" ht="15" customHeight="1">
      <c r="C5" s="197"/>
      <c r="D5" s="197"/>
      <c r="E5" s="197"/>
      <c r="F5" s="197"/>
      <c r="G5" s="197"/>
      <c r="H5" s="197"/>
    </row>
    <row r="6" spans="1:8" ht="20.25" customHeight="1">
      <c r="A6" s="296" t="s">
        <v>4</v>
      </c>
      <c r="B6" s="225" t="s">
        <v>5</v>
      </c>
      <c r="C6" s="198" t="s">
        <v>34</v>
      </c>
      <c r="D6" s="198" t="s">
        <v>35</v>
      </c>
      <c r="E6" s="198" t="s">
        <v>36</v>
      </c>
      <c r="F6" s="198" t="s">
        <v>37</v>
      </c>
      <c r="G6" s="198" t="s">
        <v>38</v>
      </c>
      <c r="H6" s="198" t="s">
        <v>39</v>
      </c>
    </row>
    <row r="7" spans="1:8" ht="15" customHeight="1">
      <c r="A7" s="425" t="s">
        <v>9</v>
      </c>
      <c r="B7" s="427" t="s">
        <v>40</v>
      </c>
      <c r="C7" s="268" t="s">
        <v>11</v>
      </c>
      <c r="D7" s="126" t="s">
        <v>11</v>
      </c>
      <c r="E7" s="122" t="s">
        <v>41</v>
      </c>
      <c r="F7" s="122" t="s">
        <v>42</v>
      </c>
      <c r="G7" s="199" t="s">
        <v>11</v>
      </c>
      <c r="H7" s="129" t="s">
        <v>11</v>
      </c>
    </row>
    <row r="8" spans="1:8" ht="15" customHeight="1">
      <c r="A8" s="425"/>
      <c r="B8" s="427"/>
      <c r="C8" s="269" t="s">
        <v>11</v>
      </c>
      <c r="D8" s="127" t="s">
        <v>11</v>
      </c>
      <c r="E8" s="118" t="s">
        <v>43</v>
      </c>
      <c r="F8" s="118" t="s">
        <v>44</v>
      </c>
      <c r="G8" s="199" t="s">
        <v>11</v>
      </c>
      <c r="H8" s="130" t="s">
        <v>11</v>
      </c>
    </row>
    <row r="9" spans="1:8" ht="15" customHeight="1">
      <c r="A9" s="425"/>
      <c r="B9" s="428"/>
      <c r="C9" s="275" t="s">
        <v>11</v>
      </c>
      <c r="D9" s="134" t="s">
        <v>11</v>
      </c>
      <c r="E9" s="120" t="s">
        <v>11</v>
      </c>
      <c r="F9" s="120" t="s">
        <v>11</v>
      </c>
      <c r="G9" s="131" t="s">
        <v>11</v>
      </c>
      <c r="H9" s="131" t="s">
        <v>11</v>
      </c>
    </row>
    <row r="10" spans="1:8" ht="15" customHeight="1">
      <c r="A10" s="425"/>
      <c r="B10" s="427" t="s">
        <v>45</v>
      </c>
      <c r="C10" s="268" t="s">
        <v>11</v>
      </c>
      <c r="D10" s="126" t="s">
        <v>11</v>
      </c>
      <c r="E10" s="122" t="s">
        <v>41</v>
      </c>
      <c r="F10" s="122" t="s">
        <v>42</v>
      </c>
      <c r="G10" s="122" t="s">
        <v>46</v>
      </c>
      <c r="H10" s="129" t="s">
        <v>11</v>
      </c>
    </row>
    <row r="11" spans="1:8" ht="15" customHeight="1">
      <c r="A11" s="425"/>
      <c r="B11" s="427"/>
      <c r="C11" s="269" t="s">
        <v>11</v>
      </c>
      <c r="D11" s="127" t="s">
        <v>11</v>
      </c>
      <c r="E11" s="118" t="s">
        <v>43</v>
      </c>
      <c r="F11" s="118" t="s">
        <v>44</v>
      </c>
      <c r="G11" s="118" t="s">
        <v>47</v>
      </c>
      <c r="H11" s="130" t="s">
        <v>11</v>
      </c>
    </row>
    <row r="12" spans="1:8" ht="15" customHeight="1">
      <c r="A12" s="425"/>
      <c r="B12" s="428"/>
      <c r="C12" s="275" t="s">
        <v>11</v>
      </c>
      <c r="D12" s="134" t="s">
        <v>11</v>
      </c>
      <c r="E12" s="120" t="s">
        <v>11</v>
      </c>
      <c r="F12" s="120" t="s">
        <v>11</v>
      </c>
      <c r="G12" s="120" t="s">
        <v>11</v>
      </c>
      <c r="H12" s="131" t="s">
        <v>11</v>
      </c>
    </row>
    <row r="13" spans="1:8" ht="15" customHeight="1">
      <c r="A13" s="425"/>
      <c r="B13" s="429" t="s">
        <v>48</v>
      </c>
      <c r="C13" s="268" t="s">
        <v>11</v>
      </c>
      <c r="D13" s="126" t="s">
        <v>11</v>
      </c>
      <c r="E13" s="129" t="s">
        <v>11</v>
      </c>
      <c r="F13" s="122" t="s">
        <v>49</v>
      </c>
      <c r="G13" s="122" t="s">
        <v>50</v>
      </c>
      <c r="H13" s="129" t="s">
        <v>11</v>
      </c>
    </row>
    <row r="14" spans="1:8" ht="15" customHeight="1">
      <c r="A14" s="425"/>
      <c r="B14" s="429"/>
      <c r="C14" s="269" t="s">
        <v>11</v>
      </c>
      <c r="D14" s="127" t="s">
        <v>11</v>
      </c>
      <c r="E14" s="130" t="s">
        <v>11</v>
      </c>
      <c r="F14" s="118" t="s">
        <v>51</v>
      </c>
      <c r="G14" s="118" t="s">
        <v>52</v>
      </c>
      <c r="H14" s="130" t="s">
        <v>11</v>
      </c>
    </row>
    <row r="15" spans="1:8" ht="15" customHeight="1">
      <c r="A15" s="425"/>
      <c r="B15" s="429"/>
      <c r="C15" s="269" t="s">
        <v>11</v>
      </c>
      <c r="D15" s="127" t="s">
        <v>11</v>
      </c>
      <c r="E15" s="130" t="s">
        <v>11</v>
      </c>
      <c r="F15" s="118" t="s">
        <v>14</v>
      </c>
      <c r="G15" s="118" t="s">
        <v>11</v>
      </c>
      <c r="H15" s="130" t="s">
        <v>11</v>
      </c>
    </row>
    <row r="16" spans="1:8" ht="15" customHeight="1">
      <c r="A16" s="431" t="s">
        <v>17</v>
      </c>
      <c r="B16" s="440" t="s">
        <v>40</v>
      </c>
      <c r="C16" s="274" t="s">
        <v>11</v>
      </c>
      <c r="D16" s="135" t="s">
        <v>11</v>
      </c>
      <c r="E16" s="136" t="s">
        <v>11</v>
      </c>
      <c r="F16" s="136" t="s">
        <v>11</v>
      </c>
      <c r="G16" s="136" t="s">
        <v>11</v>
      </c>
      <c r="H16" s="136" t="s">
        <v>11</v>
      </c>
    </row>
    <row r="17" spans="1:8" ht="15" customHeight="1">
      <c r="A17" s="425"/>
      <c r="B17" s="427"/>
      <c r="C17" s="269" t="s">
        <v>11</v>
      </c>
      <c r="D17" s="127" t="s">
        <v>11</v>
      </c>
      <c r="E17" s="130" t="s">
        <v>11</v>
      </c>
      <c r="F17" s="199" t="s">
        <v>11</v>
      </c>
      <c r="G17" s="130" t="s">
        <v>11</v>
      </c>
      <c r="H17" s="130" t="s">
        <v>11</v>
      </c>
    </row>
    <row r="18" spans="1:8" ht="15" customHeight="1">
      <c r="A18" s="425"/>
      <c r="B18" s="428"/>
      <c r="C18" s="275" t="s">
        <v>11</v>
      </c>
      <c r="D18" s="134" t="s">
        <v>11</v>
      </c>
      <c r="E18" s="131" t="s">
        <v>11</v>
      </c>
      <c r="F18" s="131" t="s">
        <v>11</v>
      </c>
      <c r="G18" s="131" t="s">
        <v>11</v>
      </c>
      <c r="H18" s="131" t="s">
        <v>11</v>
      </c>
    </row>
    <row r="19" spans="1:8" ht="15" customHeight="1">
      <c r="A19" s="425"/>
      <c r="B19" s="427" t="s">
        <v>45</v>
      </c>
      <c r="C19" s="268" t="s">
        <v>11</v>
      </c>
      <c r="D19" s="126" t="s">
        <v>11</v>
      </c>
      <c r="E19" s="122" t="s">
        <v>53</v>
      </c>
      <c r="F19" s="122" t="s">
        <v>54</v>
      </c>
      <c r="G19" s="122" t="s">
        <v>55</v>
      </c>
      <c r="H19" s="129" t="s">
        <v>11</v>
      </c>
    </row>
    <row r="20" spans="1:8" ht="15" customHeight="1">
      <c r="A20" s="425"/>
      <c r="B20" s="427"/>
      <c r="C20" s="269" t="s">
        <v>11</v>
      </c>
      <c r="D20" s="127" t="s">
        <v>11</v>
      </c>
      <c r="E20" s="118" t="s">
        <v>43</v>
      </c>
      <c r="F20" s="118" t="s">
        <v>56</v>
      </c>
      <c r="G20" s="118" t="s">
        <v>52</v>
      </c>
      <c r="H20" s="130" t="s">
        <v>11</v>
      </c>
    </row>
    <row r="21" spans="1:8" ht="15" customHeight="1">
      <c r="A21" s="425"/>
      <c r="B21" s="428"/>
      <c r="C21" s="275" t="s">
        <v>11</v>
      </c>
      <c r="D21" s="134" t="s">
        <v>11</v>
      </c>
      <c r="E21" s="120" t="s">
        <v>11</v>
      </c>
      <c r="F21" s="120" t="s">
        <v>11</v>
      </c>
      <c r="G21" s="120" t="s">
        <v>11</v>
      </c>
      <c r="H21" s="131" t="s">
        <v>11</v>
      </c>
    </row>
    <row r="22" spans="1:8" ht="15" customHeight="1">
      <c r="A22" s="425"/>
      <c r="B22" s="429" t="s">
        <v>48</v>
      </c>
      <c r="C22" s="268" t="s">
        <v>11</v>
      </c>
      <c r="D22" s="126" t="s">
        <v>11</v>
      </c>
      <c r="E22" s="122" t="s">
        <v>53</v>
      </c>
      <c r="F22" s="122" t="s">
        <v>57</v>
      </c>
      <c r="G22" s="122" t="s">
        <v>55</v>
      </c>
      <c r="H22" s="129" t="s">
        <v>11</v>
      </c>
    </row>
    <row r="23" spans="1:8" ht="15" customHeight="1">
      <c r="A23" s="425"/>
      <c r="B23" s="429"/>
      <c r="C23" s="269" t="s">
        <v>11</v>
      </c>
      <c r="D23" s="127" t="s">
        <v>11</v>
      </c>
      <c r="E23" s="118" t="s">
        <v>43</v>
      </c>
      <c r="F23" s="118" t="s">
        <v>58</v>
      </c>
      <c r="G23" s="118" t="s">
        <v>52</v>
      </c>
      <c r="H23" s="130" t="s">
        <v>11</v>
      </c>
    </row>
    <row r="24" spans="1:8" ht="15" customHeight="1">
      <c r="A24" s="426"/>
      <c r="B24" s="430"/>
      <c r="C24" s="276" t="s">
        <v>11</v>
      </c>
      <c r="D24" s="128" t="s">
        <v>11</v>
      </c>
      <c r="E24" s="123" t="s">
        <v>11</v>
      </c>
      <c r="F24" s="123" t="s">
        <v>11</v>
      </c>
      <c r="G24" s="123" t="s">
        <v>11</v>
      </c>
      <c r="H24" s="137" t="s">
        <v>11</v>
      </c>
    </row>
    <row r="25" spans="1:8" ht="15" customHeight="1">
      <c r="A25" s="425" t="s">
        <v>21</v>
      </c>
      <c r="B25" s="427" t="s">
        <v>40</v>
      </c>
      <c r="C25" s="268" t="s">
        <v>11</v>
      </c>
      <c r="D25" s="126" t="s">
        <v>11</v>
      </c>
      <c r="E25" s="122" t="s">
        <v>59</v>
      </c>
      <c r="F25" s="129" t="s">
        <v>11</v>
      </c>
      <c r="G25" s="122" t="s">
        <v>60</v>
      </c>
      <c r="H25" s="199" t="s">
        <v>11</v>
      </c>
    </row>
    <row r="26" spans="1:8" ht="15" customHeight="1">
      <c r="A26" s="425"/>
      <c r="B26" s="427"/>
      <c r="C26" s="269" t="s">
        <v>11</v>
      </c>
      <c r="D26" s="127" t="s">
        <v>11</v>
      </c>
      <c r="E26" s="118" t="s">
        <v>61</v>
      </c>
      <c r="F26" s="130" t="s">
        <v>11</v>
      </c>
      <c r="G26" s="118" t="s">
        <v>23</v>
      </c>
      <c r="H26" s="199" t="s">
        <v>11</v>
      </c>
    </row>
    <row r="27" spans="1:8" ht="15" customHeight="1">
      <c r="A27" s="425"/>
      <c r="B27" s="428"/>
      <c r="C27" s="275" t="s">
        <v>11</v>
      </c>
      <c r="D27" s="134" t="s">
        <v>11</v>
      </c>
      <c r="E27" s="120" t="s">
        <v>11</v>
      </c>
      <c r="F27" s="131" t="s">
        <v>11</v>
      </c>
      <c r="G27" s="120" t="s">
        <v>11</v>
      </c>
      <c r="H27" s="131" t="s">
        <v>11</v>
      </c>
    </row>
    <row r="28" spans="1:8" ht="15" customHeight="1">
      <c r="A28" s="425"/>
      <c r="B28" s="427" t="s">
        <v>45</v>
      </c>
      <c r="C28" s="268" t="s">
        <v>11</v>
      </c>
      <c r="D28" s="126" t="s">
        <v>11</v>
      </c>
      <c r="E28" s="122" t="s">
        <v>59</v>
      </c>
      <c r="F28" s="122" t="s">
        <v>57</v>
      </c>
      <c r="G28" s="122" t="s">
        <v>50</v>
      </c>
      <c r="H28" s="129" t="s">
        <v>11</v>
      </c>
    </row>
    <row r="29" spans="1:8" ht="15" customHeight="1">
      <c r="A29" s="425"/>
      <c r="B29" s="427"/>
      <c r="C29" s="269" t="s">
        <v>11</v>
      </c>
      <c r="D29" s="127" t="s">
        <v>11</v>
      </c>
      <c r="E29" s="118" t="s">
        <v>61</v>
      </c>
      <c r="F29" s="118" t="s">
        <v>58</v>
      </c>
      <c r="G29" s="118" t="s">
        <v>52</v>
      </c>
      <c r="H29" s="130" t="s">
        <v>11</v>
      </c>
    </row>
    <row r="30" spans="1:8" ht="15" customHeight="1">
      <c r="A30" s="425"/>
      <c r="B30" s="428"/>
      <c r="C30" s="275" t="s">
        <v>11</v>
      </c>
      <c r="D30" s="134" t="s">
        <v>11</v>
      </c>
      <c r="E30" s="120" t="s">
        <v>11</v>
      </c>
      <c r="F30" s="120" t="s">
        <v>11</v>
      </c>
      <c r="G30" s="120" t="s">
        <v>11</v>
      </c>
      <c r="H30" s="131" t="s">
        <v>11</v>
      </c>
    </row>
    <row r="31" spans="1:8" ht="15" customHeight="1">
      <c r="A31" s="425"/>
      <c r="B31" s="429" t="s">
        <v>48</v>
      </c>
      <c r="C31" s="268" t="s">
        <v>11</v>
      </c>
      <c r="D31" s="126" t="s">
        <v>11</v>
      </c>
      <c r="E31" s="122" t="s">
        <v>62</v>
      </c>
      <c r="F31" s="122" t="s">
        <v>63</v>
      </c>
      <c r="G31" s="122" t="s">
        <v>64</v>
      </c>
      <c r="H31" s="129" t="s">
        <v>11</v>
      </c>
    </row>
    <row r="32" spans="1:8" ht="15" customHeight="1">
      <c r="A32" s="425"/>
      <c r="B32" s="429"/>
      <c r="C32" s="269" t="s">
        <v>11</v>
      </c>
      <c r="D32" s="127" t="s">
        <v>11</v>
      </c>
      <c r="E32" s="118" t="s">
        <v>65</v>
      </c>
      <c r="F32" s="118" t="s">
        <v>66</v>
      </c>
      <c r="G32" s="118" t="s">
        <v>23</v>
      </c>
      <c r="H32" s="130" t="s">
        <v>11</v>
      </c>
    </row>
    <row r="33" spans="1:8" ht="15" customHeight="1">
      <c r="A33" s="425"/>
      <c r="B33" s="429"/>
      <c r="C33" s="269" t="s">
        <v>11</v>
      </c>
      <c r="D33" s="127" t="s">
        <v>11</v>
      </c>
      <c r="E33" s="118" t="s">
        <v>11</v>
      </c>
      <c r="F33" s="123" t="s">
        <v>11</v>
      </c>
      <c r="G33" s="118" t="s">
        <v>11</v>
      </c>
      <c r="H33" s="130" t="s">
        <v>11</v>
      </c>
    </row>
    <row r="34" spans="1:8" ht="15" customHeight="1">
      <c r="A34" s="431" t="s">
        <v>26</v>
      </c>
      <c r="B34" s="440" t="s">
        <v>40</v>
      </c>
      <c r="C34" s="274" t="s">
        <v>11</v>
      </c>
      <c r="D34" s="305" t="s">
        <v>11</v>
      </c>
      <c r="E34" s="116" t="s">
        <v>62</v>
      </c>
      <c r="F34" s="199" t="s">
        <v>11</v>
      </c>
      <c r="G34" s="116" t="s">
        <v>67</v>
      </c>
      <c r="H34" s="136" t="s">
        <v>11</v>
      </c>
    </row>
    <row r="35" spans="1:8" ht="15" customHeight="1">
      <c r="A35" s="425"/>
      <c r="B35" s="427"/>
      <c r="C35" s="269" t="s">
        <v>11</v>
      </c>
      <c r="D35" s="306" t="s">
        <v>11</v>
      </c>
      <c r="E35" s="118" t="s">
        <v>65</v>
      </c>
      <c r="F35" s="199" t="s">
        <v>11</v>
      </c>
      <c r="G35" s="118" t="s">
        <v>68</v>
      </c>
      <c r="H35" s="130" t="s">
        <v>11</v>
      </c>
    </row>
    <row r="36" spans="1:8" ht="15" customHeight="1">
      <c r="A36" s="425"/>
      <c r="B36" s="428"/>
      <c r="C36" s="275" t="s">
        <v>11</v>
      </c>
      <c r="D36" s="134" t="s">
        <v>11</v>
      </c>
      <c r="E36" s="120" t="s">
        <v>11</v>
      </c>
      <c r="F36" s="131" t="s">
        <v>11</v>
      </c>
      <c r="G36" s="120" t="s">
        <v>14</v>
      </c>
      <c r="H36" s="131" t="s">
        <v>11</v>
      </c>
    </row>
    <row r="37" spans="1:8" ht="15" customHeight="1">
      <c r="A37" s="425"/>
      <c r="B37" s="427" t="s">
        <v>45</v>
      </c>
      <c r="C37" s="268" t="s">
        <v>11</v>
      </c>
      <c r="D37" s="126" t="s">
        <v>11</v>
      </c>
      <c r="E37" s="122" t="s">
        <v>69</v>
      </c>
      <c r="F37" s="122" t="s">
        <v>70</v>
      </c>
      <c r="G37" s="122" t="s">
        <v>71</v>
      </c>
      <c r="H37" s="129" t="s">
        <v>11</v>
      </c>
    </row>
    <row r="38" spans="1:8" ht="15" customHeight="1">
      <c r="A38" s="425"/>
      <c r="B38" s="427"/>
      <c r="C38" s="269" t="s">
        <v>11</v>
      </c>
      <c r="D38" s="127" t="s">
        <v>11</v>
      </c>
      <c r="E38" s="118" t="s">
        <v>25</v>
      </c>
      <c r="F38" s="118" t="s">
        <v>52</v>
      </c>
      <c r="G38" s="118" t="s">
        <v>72</v>
      </c>
      <c r="H38" s="130" t="s">
        <v>11</v>
      </c>
    </row>
    <row r="39" spans="1:8" ht="15" customHeight="1">
      <c r="A39" s="425"/>
      <c r="B39" s="428"/>
      <c r="C39" s="275" t="s">
        <v>11</v>
      </c>
      <c r="D39" s="134" t="s">
        <v>11</v>
      </c>
      <c r="E39" s="120" t="s">
        <v>11</v>
      </c>
      <c r="F39" s="120" t="s">
        <v>11</v>
      </c>
      <c r="G39" s="120" t="s">
        <v>14</v>
      </c>
      <c r="H39" s="131" t="s">
        <v>11</v>
      </c>
    </row>
    <row r="40" spans="1:8" ht="15" customHeight="1">
      <c r="A40" s="425"/>
      <c r="B40" s="429" t="s">
        <v>48</v>
      </c>
      <c r="C40" s="268" t="s">
        <v>11</v>
      </c>
      <c r="D40" s="126" t="s">
        <v>11</v>
      </c>
      <c r="E40" s="122" t="s">
        <v>69</v>
      </c>
      <c r="F40" s="122" t="s">
        <v>54</v>
      </c>
      <c r="G40" s="122" t="s">
        <v>71</v>
      </c>
      <c r="H40" s="129" t="s">
        <v>11</v>
      </c>
    </row>
    <row r="41" spans="1:8" ht="15" customHeight="1">
      <c r="A41" s="425"/>
      <c r="B41" s="429"/>
      <c r="C41" s="269" t="s">
        <v>11</v>
      </c>
      <c r="D41" s="127" t="s">
        <v>11</v>
      </c>
      <c r="E41" s="118" t="s">
        <v>25</v>
      </c>
      <c r="F41" s="118" t="s">
        <v>56</v>
      </c>
      <c r="G41" s="118" t="s">
        <v>72</v>
      </c>
      <c r="H41" s="130" t="s">
        <v>11</v>
      </c>
    </row>
    <row r="42" spans="1:8" ht="15" customHeight="1">
      <c r="A42" s="426"/>
      <c r="B42" s="430"/>
      <c r="C42" s="276" t="s">
        <v>11</v>
      </c>
      <c r="D42" s="128" t="s">
        <v>11</v>
      </c>
      <c r="E42" s="123" t="s">
        <v>11</v>
      </c>
      <c r="F42" s="123" t="s">
        <v>11</v>
      </c>
      <c r="G42" s="123" t="s">
        <v>14</v>
      </c>
      <c r="H42" s="137" t="s">
        <v>11</v>
      </c>
    </row>
    <row r="43" spans="1:8" ht="15" customHeight="1">
      <c r="A43" s="425" t="s">
        <v>31</v>
      </c>
      <c r="B43" s="427" t="s">
        <v>40</v>
      </c>
      <c r="C43" s="307" t="s">
        <v>11</v>
      </c>
      <c r="D43" s="306" t="s">
        <v>11</v>
      </c>
      <c r="E43" s="199" t="s">
        <v>11</v>
      </c>
      <c r="F43" s="122" t="s">
        <v>73</v>
      </c>
      <c r="G43" s="129" t="s">
        <v>11</v>
      </c>
      <c r="H43" s="129" t="s">
        <v>11</v>
      </c>
    </row>
    <row r="44" spans="1:8" ht="15" customHeight="1">
      <c r="A44" s="425"/>
      <c r="B44" s="427"/>
      <c r="C44" s="307" t="s">
        <v>11</v>
      </c>
      <c r="D44" s="306" t="s">
        <v>11</v>
      </c>
      <c r="E44" s="199" t="s">
        <v>11</v>
      </c>
      <c r="F44" s="118" t="s">
        <v>47</v>
      </c>
      <c r="G44" s="130" t="s">
        <v>11</v>
      </c>
      <c r="H44" s="130" t="s">
        <v>11</v>
      </c>
    </row>
    <row r="45" spans="1:8" ht="15" customHeight="1">
      <c r="A45" s="425"/>
      <c r="B45" s="428"/>
      <c r="C45" s="275" t="s">
        <v>11</v>
      </c>
      <c r="D45" s="134" t="s">
        <v>11</v>
      </c>
      <c r="E45" s="131" t="s">
        <v>11</v>
      </c>
      <c r="F45" s="120" t="s">
        <v>11</v>
      </c>
      <c r="G45" s="131" t="s">
        <v>11</v>
      </c>
      <c r="H45" s="131" t="s">
        <v>11</v>
      </c>
    </row>
    <row r="46" spans="1:8" ht="15" customHeight="1">
      <c r="A46" s="425"/>
      <c r="B46" s="427" t="s">
        <v>45</v>
      </c>
      <c r="C46" s="268" t="s">
        <v>11</v>
      </c>
      <c r="D46" s="126" t="s">
        <v>11</v>
      </c>
      <c r="E46" s="122" t="s">
        <v>74</v>
      </c>
      <c r="F46" s="122" t="s">
        <v>63</v>
      </c>
      <c r="G46" s="122" t="s">
        <v>75</v>
      </c>
      <c r="H46" s="129" t="s">
        <v>11</v>
      </c>
    </row>
    <row r="47" spans="1:8" ht="15" customHeight="1">
      <c r="A47" s="425"/>
      <c r="B47" s="427"/>
      <c r="C47" s="269" t="s">
        <v>11</v>
      </c>
      <c r="D47" s="127" t="s">
        <v>11</v>
      </c>
      <c r="E47" s="118" t="s">
        <v>30</v>
      </c>
      <c r="F47" s="118" t="s">
        <v>66</v>
      </c>
      <c r="G47" s="118" t="s">
        <v>51</v>
      </c>
      <c r="H47" s="130" t="s">
        <v>11</v>
      </c>
    </row>
    <row r="48" spans="1:8" ht="15" customHeight="1">
      <c r="A48" s="425"/>
      <c r="B48" s="428"/>
      <c r="C48" s="275" t="s">
        <v>11</v>
      </c>
      <c r="D48" s="134" t="s">
        <v>11</v>
      </c>
      <c r="E48" s="120" t="s">
        <v>11</v>
      </c>
      <c r="F48" s="120" t="s">
        <v>11</v>
      </c>
      <c r="G48" s="120" t="s">
        <v>14</v>
      </c>
      <c r="H48" s="131" t="s">
        <v>11</v>
      </c>
    </row>
    <row r="49" spans="1:8" ht="15" customHeight="1">
      <c r="A49" s="425"/>
      <c r="B49" s="429" t="s">
        <v>48</v>
      </c>
      <c r="C49" s="268" t="s">
        <v>11</v>
      </c>
      <c r="D49" s="126" t="s">
        <v>11</v>
      </c>
      <c r="E49" s="122" t="s">
        <v>76</v>
      </c>
      <c r="F49" s="122" t="s">
        <v>70</v>
      </c>
      <c r="G49" s="122" t="s">
        <v>77</v>
      </c>
      <c r="H49" s="129" t="s">
        <v>11</v>
      </c>
    </row>
    <row r="50" spans="1:8" ht="15" customHeight="1">
      <c r="A50" s="425"/>
      <c r="B50" s="429"/>
      <c r="C50" s="269" t="s">
        <v>11</v>
      </c>
      <c r="D50" s="127" t="s">
        <v>11</v>
      </c>
      <c r="E50" s="118" t="s">
        <v>66</v>
      </c>
      <c r="F50" s="118" t="s">
        <v>52</v>
      </c>
      <c r="G50" s="118" t="s">
        <v>51</v>
      </c>
      <c r="H50" s="130" t="s">
        <v>11</v>
      </c>
    </row>
    <row r="51" spans="1:8" ht="15" customHeight="1">
      <c r="A51" s="426"/>
      <c r="B51" s="430"/>
      <c r="C51" s="276" t="s">
        <v>11</v>
      </c>
      <c r="D51" s="128" t="s">
        <v>11</v>
      </c>
      <c r="E51" s="123" t="s">
        <v>11</v>
      </c>
      <c r="F51" s="123" t="s">
        <v>11</v>
      </c>
      <c r="G51" s="123" t="s">
        <v>14</v>
      </c>
      <c r="H51" s="137" t="s">
        <v>11</v>
      </c>
    </row>
  </sheetData>
  <mergeCells count="24">
    <mergeCell ref="A34:A42"/>
    <mergeCell ref="B34:B36"/>
    <mergeCell ref="B37:B39"/>
    <mergeCell ref="B40:B42"/>
    <mergeCell ref="A43:A51"/>
    <mergeCell ref="B43:B45"/>
    <mergeCell ref="B46:B48"/>
    <mergeCell ref="B49:B51"/>
    <mergeCell ref="A16:A24"/>
    <mergeCell ref="B16:B18"/>
    <mergeCell ref="B19:B21"/>
    <mergeCell ref="B22:B24"/>
    <mergeCell ref="A25:A33"/>
    <mergeCell ref="B25:B27"/>
    <mergeCell ref="B28:B30"/>
    <mergeCell ref="B31:B33"/>
    <mergeCell ref="A1:H1"/>
    <mergeCell ref="A2:B2"/>
    <mergeCell ref="C3:H3"/>
    <mergeCell ref="C4:H4"/>
    <mergeCell ref="A7:A15"/>
    <mergeCell ref="B7:B9"/>
    <mergeCell ref="B10:B12"/>
    <mergeCell ref="B13:B15"/>
  </mergeCells>
  <printOptions horizontalCentered="1"/>
  <pageMargins left="0.196850393700787" right="0.196850393700787" top="0.196850393700787" bottom="0.196850393700787" header="0" footer="0"/>
  <pageSetup paperSize="9" scale="7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  <pageSetUpPr fitToPage="1"/>
  </sheetPr>
  <dimension ref="A1:J68"/>
  <sheetViews>
    <sheetView topLeftCell="A48" zoomScale="120" zoomScaleNormal="120" workbookViewId="0">
      <selection activeCell="C70" sqref="C70"/>
    </sheetView>
  </sheetViews>
  <sheetFormatPr defaultColWidth="9.140625" defaultRowHeight="12.75"/>
  <cols>
    <col min="1" max="1" width="10.28515625" style="3" customWidth="1"/>
    <col min="2" max="2" width="9.42578125" style="3" customWidth="1"/>
    <col min="3" max="8" width="23.42578125" style="3" customWidth="1"/>
  </cols>
  <sheetData>
    <row r="1" spans="1:10" ht="30" customHeight="1">
      <c r="A1" s="443" t="s">
        <v>0</v>
      </c>
      <c r="B1" s="443"/>
      <c r="C1" s="443"/>
      <c r="D1" s="443"/>
      <c r="E1" s="443"/>
      <c r="F1" s="443"/>
      <c r="G1" s="443"/>
      <c r="H1" s="443"/>
    </row>
    <row r="2" spans="1:10" ht="15" customHeight="1">
      <c r="A2" s="444" t="s">
        <v>78</v>
      </c>
      <c r="B2" s="444"/>
      <c r="C2" s="270" t="s">
        <v>79</v>
      </c>
      <c r="D2" s="78"/>
      <c r="E2" s="78"/>
      <c r="F2" s="78"/>
      <c r="G2" s="78"/>
      <c r="H2" s="79"/>
    </row>
    <row r="3" spans="1:10" ht="20.25" customHeight="1">
      <c r="A3" s="79"/>
      <c r="B3" s="79"/>
      <c r="C3" s="433" t="s">
        <v>80</v>
      </c>
      <c r="D3" s="434"/>
      <c r="E3" s="434"/>
      <c r="F3" s="434"/>
      <c r="G3" s="434"/>
      <c r="H3" s="435"/>
    </row>
    <row r="4" spans="1:10" ht="20.25" customHeight="1">
      <c r="A4" s="79"/>
      <c r="B4" s="79"/>
      <c r="C4" s="437" t="s">
        <v>3</v>
      </c>
      <c r="D4" s="438"/>
      <c r="E4" s="438"/>
      <c r="F4" s="438"/>
      <c r="G4" s="438"/>
      <c r="H4" s="439"/>
    </row>
    <row r="5" spans="1:10" ht="15" customHeight="1">
      <c r="A5" s="79"/>
      <c r="B5" s="79"/>
      <c r="C5" s="2"/>
      <c r="D5" s="2"/>
      <c r="E5" s="2"/>
      <c r="F5" s="2"/>
      <c r="G5" s="2"/>
      <c r="H5" s="2"/>
    </row>
    <row r="6" spans="1:10" ht="20.25" customHeight="1">
      <c r="A6" s="80" t="s">
        <v>4</v>
      </c>
      <c r="B6" s="81" t="s">
        <v>5</v>
      </c>
      <c r="C6" s="82" t="s">
        <v>34</v>
      </c>
      <c r="D6" s="83" t="s">
        <v>35</v>
      </c>
      <c r="E6" s="84" t="s">
        <v>36</v>
      </c>
      <c r="F6" s="84" t="s">
        <v>37</v>
      </c>
      <c r="G6" s="84" t="s">
        <v>38</v>
      </c>
      <c r="H6" s="84" t="s">
        <v>39</v>
      </c>
    </row>
    <row r="7" spans="1:10" ht="15" customHeight="1">
      <c r="A7" s="447" t="s">
        <v>9</v>
      </c>
      <c r="B7" s="445" t="s">
        <v>40</v>
      </c>
      <c r="C7" s="135" t="s">
        <v>11</v>
      </c>
      <c r="D7" s="136" t="s">
        <v>11</v>
      </c>
      <c r="E7" s="136" t="s">
        <v>11</v>
      </c>
      <c r="F7" s="136" t="s">
        <v>11</v>
      </c>
      <c r="G7" s="136" t="s">
        <v>11</v>
      </c>
      <c r="H7" s="226" t="s">
        <v>81</v>
      </c>
    </row>
    <row r="8" spans="1:10" ht="15" customHeight="1">
      <c r="A8" s="447"/>
      <c r="B8" s="445"/>
      <c r="C8" s="127" t="s">
        <v>11</v>
      </c>
      <c r="D8" s="130" t="s">
        <v>11</v>
      </c>
      <c r="E8" s="130" t="s">
        <v>11</v>
      </c>
      <c r="F8" s="130" t="s">
        <v>11</v>
      </c>
      <c r="G8" s="130" t="s">
        <v>11</v>
      </c>
      <c r="H8" s="142" t="s">
        <v>47</v>
      </c>
    </row>
    <row r="9" spans="1:10" ht="15" customHeight="1">
      <c r="A9" s="447"/>
      <c r="B9" s="446"/>
      <c r="C9" s="134" t="s">
        <v>11</v>
      </c>
      <c r="D9" s="131" t="s">
        <v>11</v>
      </c>
      <c r="E9" s="131" t="s">
        <v>11</v>
      </c>
      <c r="F9" s="131" t="s">
        <v>11</v>
      </c>
      <c r="G9" s="131" t="s">
        <v>11</v>
      </c>
      <c r="H9" s="143"/>
    </row>
    <row r="10" spans="1:10" ht="15" customHeight="1">
      <c r="A10" s="447"/>
      <c r="B10" s="445" t="s">
        <v>45</v>
      </c>
      <c r="C10" s="126" t="s">
        <v>11</v>
      </c>
      <c r="D10" s="129" t="s">
        <v>11</v>
      </c>
      <c r="E10" s="129" t="s">
        <v>11</v>
      </c>
      <c r="F10" s="129" t="s">
        <v>11</v>
      </c>
      <c r="G10" s="129" t="s">
        <v>11</v>
      </c>
      <c r="H10" s="226" t="s">
        <v>82</v>
      </c>
    </row>
    <row r="11" spans="1:10" ht="15" customHeight="1">
      <c r="A11" s="447"/>
      <c r="B11" s="445"/>
      <c r="C11" s="127" t="s">
        <v>11</v>
      </c>
      <c r="D11" s="130" t="s">
        <v>11</v>
      </c>
      <c r="E11" s="130" t="s">
        <v>11</v>
      </c>
      <c r="F11" s="130" t="s">
        <v>11</v>
      </c>
      <c r="G11" s="130" t="s">
        <v>11</v>
      </c>
      <c r="H11" s="142" t="s">
        <v>83</v>
      </c>
      <c r="J11" s="144"/>
    </row>
    <row r="12" spans="1:10" ht="15" customHeight="1">
      <c r="A12" s="447"/>
      <c r="B12" s="446"/>
      <c r="C12" s="134" t="s">
        <v>11</v>
      </c>
      <c r="D12" s="131" t="s">
        <v>11</v>
      </c>
      <c r="E12" s="131" t="s">
        <v>11</v>
      </c>
      <c r="F12" s="131" t="s">
        <v>11</v>
      </c>
      <c r="G12" s="131" t="s">
        <v>11</v>
      </c>
      <c r="H12" s="143"/>
    </row>
    <row r="13" spans="1:10" ht="15" customHeight="1">
      <c r="A13" s="447"/>
      <c r="B13" s="441" t="s">
        <v>48</v>
      </c>
      <c r="C13" s="126" t="s">
        <v>11</v>
      </c>
      <c r="D13" s="129" t="s">
        <v>11</v>
      </c>
      <c r="E13" s="129" t="s">
        <v>11</v>
      </c>
      <c r="F13" s="129" t="s">
        <v>11</v>
      </c>
      <c r="G13" s="279"/>
      <c r="H13" s="279"/>
    </row>
    <row r="14" spans="1:10" ht="15" customHeight="1">
      <c r="A14" s="447"/>
      <c r="B14" s="441"/>
      <c r="C14" s="127" t="s">
        <v>11</v>
      </c>
      <c r="D14" s="130" t="s">
        <v>11</v>
      </c>
      <c r="E14" s="130" t="s">
        <v>11</v>
      </c>
      <c r="F14" s="130" t="s">
        <v>11</v>
      </c>
      <c r="G14" s="280"/>
      <c r="H14" s="280"/>
    </row>
    <row r="15" spans="1:10" ht="15" customHeight="1">
      <c r="A15" s="447"/>
      <c r="B15" s="442"/>
      <c r="C15" s="134" t="s">
        <v>11</v>
      </c>
      <c r="D15" s="131" t="s">
        <v>11</v>
      </c>
      <c r="E15" s="131" t="s">
        <v>11</v>
      </c>
      <c r="F15" s="131" t="s">
        <v>11</v>
      </c>
      <c r="G15" s="281"/>
      <c r="H15" s="281"/>
    </row>
    <row r="16" spans="1:10" ht="15" customHeight="1">
      <c r="A16" s="447"/>
      <c r="B16" s="85" t="s">
        <v>84</v>
      </c>
      <c r="C16" s="127" t="s">
        <v>11</v>
      </c>
      <c r="D16" s="130" t="s">
        <v>11</v>
      </c>
      <c r="E16" s="130" t="s">
        <v>11</v>
      </c>
      <c r="F16" s="130" t="s">
        <v>11</v>
      </c>
      <c r="G16" s="130" t="s">
        <v>11</v>
      </c>
      <c r="H16" s="130" t="s">
        <v>11</v>
      </c>
    </row>
    <row r="17" spans="1:8" ht="15" customHeight="1">
      <c r="A17" s="447"/>
      <c r="B17" s="441" t="s">
        <v>85</v>
      </c>
      <c r="C17" s="127" t="s">
        <v>11</v>
      </c>
      <c r="D17" s="130" t="s">
        <v>11</v>
      </c>
      <c r="E17" s="130" t="s">
        <v>11</v>
      </c>
      <c r="F17" s="130" t="s">
        <v>11</v>
      </c>
      <c r="G17" s="130" t="s">
        <v>11</v>
      </c>
      <c r="H17" s="130" t="s">
        <v>11</v>
      </c>
    </row>
    <row r="18" spans="1:8" ht="15" customHeight="1">
      <c r="A18" s="447"/>
      <c r="B18" s="441"/>
      <c r="C18" s="127" t="s">
        <v>11</v>
      </c>
      <c r="D18" s="130" t="s">
        <v>11</v>
      </c>
      <c r="E18" s="130" t="s">
        <v>11</v>
      </c>
      <c r="F18" s="130" t="s">
        <v>11</v>
      </c>
      <c r="G18" s="130" t="s">
        <v>11</v>
      </c>
      <c r="H18" s="130" t="s">
        <v>11</v>
      </c>
    </row>
    <row r="19" spans="1:8" ht="15" customHeight="1">
      <c r="A19" s="449" t="s">
        <v>17</v>
      </c>
      <c r="B19" s="448" t="s">
        <v>40</v>
      </c>
      <c r="C19" s="135" t="s">
        <v>11</v>
      </c>
      <c r="D19" s="136" t="s">
        <v>11</v>
      </c>
      <c r="E19" s="136" t="s">
        <v>11</v>
      </c>
      <c r="F19" s="136" t="s">
        <v>11</v>
      </c>
      <c r="G19" s="136" t="s">
        <v>11</v>
      </c>
      <c r="H19" s="136" t="s">
        <v>11</v>
      </c>
    </row>
    <row r="20" spans="1:8" ht="15" customHeight="1">
      <c r="A20" s="450"/>
      <c r="B20" s="445"/>
      <c r="C20" s="127" t="s">
        <v>11</v>
      </c>
      <c r="D20" s="130" t="s">
        <v>11</v>
      </c>
      <c r="E20" s="130" t="s">
        <v>11</v>
      </c>
      <c r="F20" s="130" t="s">
        <v>11</v>
      </c>
      <c r="G20" s="280"/>
      <c r="H20" s="280"/>
    </row>
    <row r="21" spans="1:8" ht="15" customHeight="1">
      <c r="A21" s="450"/>
      <c r="B21" s="446"/>
      <c r="C21" s="134" t="s">
        <v>11</v>
      </c>
      <c r="D21" s="131" t="s">
        <v>11</v>
      </c>
      <c r="E21" s="131" t="s">
        <v>11</v>
      </c>
      <c r="F21" s="131" t="s">
        <v>11</v>
      </c>
      <c r="G21" s="281"/>
      <c r="H21" s="281"/>
    </row>
    <row r="22" spans="1:8" ht="15" customHeight="1">
      <c r="A22" s="450"/>
      <c r="B22" s="445" t="s">
        <v>45</v>
      </c>
      <c r="C22" s="126" t="s">
        <v>11</v>
      </c>
      <c r="D22" s="129" t="s">
        <v>11</v>
      </c>
      <c r="E22" s="129" t="s">
        <v>11</v>
      </c>
      <c r="F22" s="129" t="s">
        <v>11</v>
      </c>
      <c r="G22" s="279"/>
      <c r="H22" s="226" t="s">
        <v>82</v>
      </c>
    </row>
    <row r="23" spans="1:8" ht="15" customHeight="1">
      <c r="A23" s="450"/>
      <c r="B23" s="445"/>
      <c r="C23" s="127" t="s">
        <v>11</v>
      </c>
      <c r="D23" s="130" t="s">
        <v>11</v>
      </c>
      <c r="E23" s="130" t="s">
        <v>11</v>
      </c>
      <c r="F23" s="130" t="s">
        <v>11</v>
      </c>
      <c r="G23" s="280"/>
      <c r="H23" s="142" t="s">
        <v>83</v>
      </c>
    </row>
    <row r="24" spans="1:8" ht="15" customHeight="1">
      <c r="A24" s="450"/>
      <c r="B24" s="446"/>
      <c r="C24" s="134" t="s">
        <v>11</v>
      </c>
      <c r="D24" s="131" t="s">
        <v>11</v>
      </c>
      <c r="E24" s="131" t="s">
        <v>11</v>
      </c>
      <c r="F24" s="131" t="s">
        <v>11</v>
      </c>
      <c r="G24" s="281"/>
      <c r="H24" s="143"/>
    </row>
    <row r="25" spans="1:8" ht="15" customHeight="1">
      <c r="A25" s="450"/>
      <c r="B25" s="441" t="s">
        <v>48</v>
      </c>
      <c r="C25" s="126" t="s">
        <v>11</v>
      </c>
      <c r="D25" s="129" t="s">
        <v>11</v>
      </c>
      <c r="E25" s="129" t="s">
        <v>11</v>
      </c>
      <c r="F25" s="129" t="s">
        <v>11</v>
      </c>
      <c r="G25" s="130" t="s">
        <v>11</v>
      </c>
      <c r="H25" s="122" t="s">
        <v>86</v>
      </c>
    </row>
    <row r="26" spans="1:8" ht="15" customHeight="1">
      <c r="A26" s="450"/>
      <c r="B26" s="441"/>
      <c r="C26" s="127" t="s">
        <v>11</v>
      </c>
      <c r="D26" s="130" t="s">
        <v>11</v>
      </c>
      <c r="E26" s="130" t="s">
        <v>11</v>
      </c>
      <c r="F26" s="130" t="s">
        <v>11</v>
      </c>
      <c r="G26" s="130" t="s">
        <v>11</v>
      </c>
      <c r="H26" s="118" t="s">
        <v>87</v>
      </c>
    </row>
    <row r="27" spans="1:8" ht="15" customHeight="1">
      <c r="A27" s="450"/>
      <c r="B27" s="442"/>
      <c r="C27" s="134" t="s">
        <v>11</v>
      </c>
      <c r="D27" s="131" t="s">
        <v>11</v>
      </c>
      <c r="E27" s="131" t="s">
        <v>11</v>
      </c>
      <c r="F27" s="131" t="s">
        <v>11</v>
      </c>
      <c r="G27" s="131" t="s">
        <v>11</v>
      </c>
      <c r="H27" s="120"/>
    </row>
    <row r="28" spans="1:8" ht="15" customHeight="1">
      <c r="A28" s="450"/>
      <c r="B28" s="85" t="s">
        <v>84</v>
      </c>
      <c r="C28" s="127" t="s">
        <v>11</v>
      </c>
      <c r="D28" s="130" t="s">
        <v>11</v>
      </c>
      <c r="E28" s="130" t="s">
        <v>11</v>
      </c>
      <c r="F28" s="130" t="s">
        <v>11</v>
      </c>
      <c r="G28" s="130" t="s">
        <v>11</v>
      </c>
      <c r="H28" s="130" t="s">
        <v>11</v>
      </c>
    </row>
    <row r="29" spans="1:8" ht="15" customHeight="1">
      <c r="A29" s="450"/>
      <c r="B29" s="441" t="s">
        <v>85</v>
      </c>
      <c r="C29" s="127" t="s">
        <v>11</v>
      </c>
      <c r="D29" s="130" t="s">
        <v>11</v>
      </c>
      <c r="E29" s="130" t="s">
        <v>11</v>
      </c>
      <c r="F29" s="130" t="s">
        <v>11</v>
      </c>
      <c r="G29" s="130" t="s">
        <v>11</v>
      </c>
      <c r="H29" s="130" t="s">
        <v>11</v>
      </c>
    </row>
    <row r="30" spans="1:8" ht="15" customHeight="1">
      <c r="A30" s="450"/>
      <c r="B30" s="441"/>
      <c r="C30" s="127" t="s">
        <v>11</v>
      </c>
      <c r="D30" s="130" t="s">
        <v>11</v>
      </c>
      <c r="E30" s="130" t="s">
        <v>11</v>
      </c>
      <c r="F30" s="131" t="s">
        <v>11</v>
      </c>
      <c r="G30" s="131" t="s">
        <v>11</v>
      </c>
      <c r="H30" s="130" t="s">
        <v>11</v>
      </c>
    </row>
    <row r="31" spans="1:8" ht="15" customHeight="1">
      <c r="A31" s="449" t="s">
        <v>21</v>
      </c>
      <c r="B31" s="448" t="s">
        <v>40</v>
      </c>
      <c r="C31" s="227" t="s">
        <v>11</v>
      </c>
      <c r="D31" s="228" t="s">
        <v>11</v>
      </c>
      <c r="E31" s="228" t="s">
        <v>11</v>
      </c>
      <c r="F31" s="228" t="s">
        <v>11</v>
      </c>
      <c r="G31" s="228" t="s">
        <v>11</v>
      </c>
      <c r="H31" s="282" t="s">
        <v>88</v>
      </c>
    </row>
    <row r="32" spans="1:8" ht="15" customHeight="1">
      <c r="A32" s="450"/>
      <c r="B32" s="445"/>
      <c r="C32" s="133" t="s">
        <v>11</v>
      </c>
      <c r="D32" s="132" t="s">
        <v>11</v>
      </c>
      <c r="E32" s="132" t="s">
        <v>11</v>
      </c>
      <c r="F32" s="280"/>
      <c r="G32" s="132" t="s">
        <v>11</v>
      </c>
      <c r="H32" s="283" t="s">
        <v>89</v>
      </c>
    </row>
    <row r="33" spans="1:8" ht="15" customHeight="1">
      <c r="A33" s="450"/>
      <c r="B33" s="446"/>
      <c r="C33" s="134" t="s">
        <v>11</v>
      </c>
      <c r="D33" s="131" t="s">
        <v>11</v>
      </c>
      <c r="E33" s="131" t="s">
        <v>11</v>
      </c>
      <c r="F33" s="281"/>
      <c r="G33" s="131" t="s">
        <v>11</v>
      </c>
      <c r="H33" s="143" t="s">
        <v>11</v>
      </c>
    </row>
    <row r="34" spans="1:8" ht="15" customHeight="1">
      <c r="A34" s="450"/>
      <c r="B34" s="445" t="s">
        <v>45</v>
      </c>
      <c r="C34" s="126" t="s">
        <v>11</v>
      </c>
      <c r="D34" s="129" t="s">
        <v>11</v>
      </c>
      <c r="E34" s="129" t="s">
        <v>11</v>
      </c>
      <c r="F34" s="129" t="s">
        <v>11</v>
      </c>
      <c r="G34" s="279"/>
      <c r="H34" s="141" t="s">
        <v>90</v>
      </c>
    </row>
    <row r="35" spans="1:8" ht="15" customHeight="1">
      <c r="A35" s="450"/>
      <c r="B35" s="445"/>
      <c r="C35" s="127" t="s">
        <v>11</v>
      </c>
      <c r="D35" s="130" t="s">
        <v>11</v>
      </c>
      <c r="E35" s="130" t="s">
        <v>11</v>
      </c>
      <c r="F35" s="130" t="s">
        <v>11</v>
      </c>
      <c r="G35" s="280"/>
      <c r="H35" s="142" t="s">
        <v>25</v>
      </c>
    </row>
    <row r="36" spans="1:8" ht="15" customHeight="1">
      <c r="A36" s="450"/>
      <c r="B36" s="446"/>
      <c r="C36" s="134" t="s">
        <v>11</v>
      </c>
      <c r="D36" s="131" t="s">
        <v>11</v>
      </c>
      <c r="E36" s="131" t="s">
        <v>11</v>
      </c>
      <c r="F36" s="131" t="s">
        <v>11</v>
      </c>
      <c r="G36" s="281"/>
      <c r="H36" s="143"/>
    </row>
    <row r="37" spans="1:8" ht="15" customHeight="1">
      <c r="A37" s="450"/>
      <c r="B37" s="441" t="s">
        <v>48</v>
      </c>
      <c r="C37" s="126" t="s">
        <v>11</v>
      </c>
      <c r="D37" s="129" t="s">
        <v>11</v>
      </c>
      <c r="E37" s="129" t="s">
        <v>11</v>
      </c>
      <c r="F37" s="129" t="s">
        <v>11</v>
      </c>
      <c r="G37" s="279"/>
      <c r="H37" s="122" t="s">
        <v>86</v>
      </c>
    </row>
    <row r="38" spans="1:8" ht="15" customHeight="1">
      <c r="A38" s="450"/>
      <c r="B38" s="441"/>
      <c r="C38" s="127" t="s">
        <v>11</v>
      </c>
      <c r="D38" s="130" t="s">
        <v>11</v>
      </c>
      <c r="E38" s="130" t="s">
        <v>11</v>
      </c>
      <c r="F38" s="130" t="s">
        <v>11</v>
      </c>
      <c r="G38" s="280"/>
      <c r="H38" s="118" t="s">
        <v>87</v>
      </c>
    </row>
    <row r="39" spans="1:8" ht="15" customHeight="1">
      <c r="A39" s="450"/>
      <c r="B39" s="442"/>
      <c r="C39" s="134" t="s">
        <v>11</v>
      </c>
      <c r="D39" s="131" t="s">
        <v>11</v>
      </c>
      <c r="E39" s="131" t="s">
        <v>11</v>
      </c>
      <c r="F39" s="131" t="s">
        <v>11</v>
      </c>
      <c r="G39" s="281"/>
      <c r="H39" s="143"/>
    </row>
    <row r="40" spans="1:8" ht="15" customHeight="1">
      <c r="A40" s="450"/>
      <c r="B40" s="85" t="s">
        <v>84</v>
      </c>
      <c r="C40" s="127" t="s">
        <v>11</v>
      </c>
      <c r="D40" s="130" t="s">
        <v>11</v>
      </c>
      <c r="E40" s="130" t="s">
        <v>11</v>
      </c>
      <c r="F40" s="129" t="s">
        <v>11</v>
      </c>
      <c r="G40" s="279"/>
      <c r="H40" s="130" t="s">
        <v>11</v>
      </c>
    </row>
    <row r="41" spans="1:8" ht="15" customHeight="1">
      <c r="A41" s="450"/>
      <c r="B41" s="441" t="s">
        <v>85</v>
      </c>
      <c r="C41" s="127" t="s">
        <v>11</v>
      </c>
      <c r="D41" s="130" t="s">
        <v>11</v>
      </c>
      <c r="E41" s="130" t="s">
        <v>11</v>
      </c>
      <c r="F41" s="130" t="s">
        <v>11</v>
      </c>
      <c r="G41" s="280"/>
      <c r="H41" s="130" t="s">
        <v>11</v>
      </c>
    </row>
    <row r="42" spans="1:8" ht="15" customHeight="1">
      <c r="A42" s="451"/>
      <c r="B42" s="453"/>
      <c r="C42" s="128" t="s">
        <v>11</v>
      </c>
      <c r="D42" s="137" t="s">
        <v>11</v>
      </c>
      <c r="E42" s="137" t="s">
        <v>11</v>
      </c>
      <c r="F42" s="137" t="s">
        <v>11</v>
      </c>
      <c r="G42" s="287"/>
      <c r="H42" s="137" t="s">
        <v>11</v>
      </c>
    </row>
    <row r="43" spans="1:8" ht="15" customHeight="1">
      <c r="A43" s="447" t="s">
        <v>26</v>
      </c>
      <c r="B43" s="445" t="s">
        <v>40</v>
      </c>
      <c r="C43" s="126" t="s">
        <v>11</v>
      </c>
      <c r="D43" s="129" t="s">
        <v>11</v>
      </c>
      <c r="E43" s="129" t="s">
        <v>11</v>
      </c>
      <c r="F43" s="199" t="s">
        <v>11</v>
      </c>
      <c r="G43" s="129" t="s">
        <v>11</v>
      </c>
      <c r="H43" s="285" t="s">
        <v>91</v>
      </c>
    </row>
    <row r="44" spans="1:8" ht="15" customHeight="1">
      <c r="A44" s="447"/>
      <c r="B44" s="445"/>
      <c r="C44" s="127" t="s">
        <v>11</v>
      </c>
      <c r="D44" s="130" t="s">
        <v>11</v>
      </c>
      <c r="E44" s="130" t="s">
        <v>11</v>
      </c>
      <c r="F44" s="199" t="s">
        <v>11</v>
      </c>
      <c r="G44" s="280"/>
      <c r="H44" s="286" t="s">
        <v>43</v>
      </c>
    </row>
    <row r="45" spans="1:8" ht="15" customHeight="1">
      <c r="A45" s="447"/>
      <c r="B45" s="446"/>
      <c r="C45" s="134" t="s">
        <v>11</v>
      </c>
      <c r="D45" s="131" t="s">
        <v>11</v>
      </c>
      <c r="E45" s="131" t="s">
        <v>11</v>
      </c>
      <c r="F45" s="131" t="s">
        <v>11</v>
      </c>
      <c r="G45" s="281"/>
      <c r="H45" s="143" t="s">
        <v>11</v>
      </c>
    </row>
    <row r="46" spans="1:8" ht="15" customHeight="1">
      <c r="A46" s="447"/>
      <c r="B46" s="445" t="s">
        <v>45</v>
      </c>
      <c r="C46" s="126" t="s">
        <v>11</v>
      </c>
      <c r="D46" s="129" t="s">
        <v>11</v>
      </c>
      <c r="E46" s="129" t="s">
        <v>11</v>
      </c>
      <c r="F46" s="279"/>
      <c r="G46" s="129" t="s">
        <v>11</v>
      </c>
      <c r="H46" s="122" t="s">
        <v>92</v>
      </c>
    </row>
    <row r="47" spans="1:8" ht="15" customHeight="1">
      <c r="A47" s="447"/>
      <c r="B47" s="445"/>
      <c r="C47" s="133" t="s">
        <v>11</v>
      </c>
      <c r="D47" s="132" t="s">
        <v>11</v>
      </c>
      <c r="E47" s="132" t="s">
        <v>11</v>
      </c>
      <c r="F47" s="280"/>
      <c r="G47" s="199" t="s">
        <v>11</v>
      </c>
      <c r="H47" s="118" t="s">
        <v>93</v>
      </c>
    </row>
    <row r="48" spans="1:8" ht="15" customHeight="1">
      <c r="A48" s="447"/>
      <c r="B48" s="446"/>
      <c r="C48" s="138" t="s">
        <v>11</v>
      </c>
      <c r="D48" s="139" t="s">
        <v>11</v>
      </c>
      <c r="E48" s="139" t="s">
        <v>11</v>
      </c>
      <c r="F48" s="139" t="s">
        <v>11</v>
      </c>
      <c r="G48" s="256" t="s">
        <v>11</v>
      </c>
      <c r="H48" s="120"/>
    </row>
    <row r="49" spans="1:8" ht="15" customHeight="1">
      <c r="A49" s="447"/>
      <c r="B49" s="441" t="s">
        <v>48</v>
      </c>
      <c r="C49" s="133" t="s">
        <v>11</v>
      </c>
      <c r="D49" s="132" t="s">
        <v>11</v>
      </c>
      <c r="E49" s="132" t="s">
        <v>11</v>
      </c>
      <c r="F49" s="129" t="s">
        <v>11</v>
      </c>
      <c r="G49" s="199" t="s">
        <v>11</v>
      </c>
      <c r="H49" s="279"/>
    </row>
    <row r="50" spans="1:8" ht="15" customHeight="1">
      <c r="A50" s="447"/>
      <c r="B50" s="441"/>
      <c r="C50" s="133" t="s">
        <v>11</v>
      </c>
      <c r="D50" s="132" t="s">
        <v>11</v>
      </c>
      <c r="E50" s="132" t="s">
        <v>11</v>
      </c>
      <c r="F50" s="130" t="s">
        <v>11</v>
      </c>
      <c r="G50" s="199" t="s">
        <v>11</v>
      </c>
      <c r="H50" s="280"/>
    </row>
    <row r="51" spans="1:8" ht="15" customHeight="1">
      <c r="A51" s="447"/>
      <c r="B51" s="442"/>
      <c r="C51" s="138" t="s">
        <v>11</v>
      </c>
      <c r="D51" s="139" t="s">
        <v>11</v>
      </c>
      <c r="E51" s="139" t="s">
        <v>11</v>
      </c>
      <c r="F51" s="131" t="s">
        <v>11</v>
      </c>
      <c r="G51" s="256" t="s">
        <v>11</v>
      </c>
      <c r="H51" s="281"/>
    </row>
    <row r="52" spans="1:8">
      <c r="A52" s="447"/>
      <c r="B52" s="85" t="s">
        <v>84</v>
      </c>
      <c r="C52" s="133" t="s">
        <v>11</v>
      </c>
      <c r="D52" s="132" t="s">
        <v>11</v>
      </c>
      <c r="E52" s="132" t="s">
        <v>11</v>
      </c>
      <c r="F52" s="129" t="s">
        <v>11</v>
      </c>
      <c r="G52" s="129" t="s">
        <v>11</v>
      </c>
      <c r="H52" s="130" t="s">
        <v>11</v>
      </c>
    </row>
    <row r="53" spans="1:8">
      <c r="A53" s="447"/>
      <c r="B53" s="441" t="s">
        <v>85</v>
      </c>
      <c r="C53" s="133" t="s">
        <v>11</v>
      </c>
      <c r="D53" s="132" t="s">
        <v>11</v>
      </c>
      <c r="E53" s="132" t="s">
        <v>11</v>
      </c>
      <c r="F53" s="130" t="s">
        <v>11</v>
      </c>
      <c r="G53" s="130" t="s">
        <v>11</v>
      </c>
      <c r="H53" s="130" t="s">
        <v>11</v>
      </c>
    </row>
    <row r="54" spans="1:8">
      <c r="A54" s="447"/>
      <c r="B54" s="442"/>
      <c r="C54" s="138" t="s">
        <v>11</v>
      </c>
      <c r="D54" s="139" t="s">
        <v>11</v>
      </c>
      <c r="E54" s="139" t="s">
        <v>11</v>
      </c>
      <c r="F54" s="131" t="s">
        <v>11</v>
      </c>
      <c r="G54" s="131" t="s">
        <v>11</v>
      </c>
      <c r="H54" s="131" t="s">
        <v>11</v>
      </c>
    </row>
    <row r="55" spans="1:8">
      <c r="A55" s="263"/>
      <c r="B55" s="85" t="s">
        <v>94</v>
      </c>
      <c r="C55" s="133"/>
      <c r="D55" s="132"/>
      <c r="E55" s="132"/>
      <c r="F55" s="130"/>
      <c r="G55" s="279"/>
      <c r="H55" s="130"/>
    </row>
    <row r="56" spans="1:8">
      <c r="A56" s="263"/>
      <c r="B56" s="85" t="s">
        <v>95</v>
      </c>
      <c r="C56" s="133"/>
      <c r="D56" s="132"/>
      <c r="E56" s="132"/>
      <c r="F56" s="130"/>
      <c r="G56" s="280"/>
      <c r="H56" s="130"/>
    </row>
    <row r="57" spans="1:8">
      <c r="A57" s="265"/>
      <c r="B57" s="265"/>
      <c r="C57" s="267"/>
      <c r="D57" s="266"/>
      <c r="E57" s="266"/>
      <c r="F57" s="266"/>
      <c r="G57" s="287"/>
      <c r="H57" s="266"/>
    </row>
    <row r="58" spans="1:8">
      <c r="A58" s="293"/>
      <c r="B58" s="445" t="s">
        <v>40</v>
      </c>
      <c r="C58" s="133" t="s">
        <v>11</v>
      </c>
      <c r="D58" s="132" t="s">
        <v>11</v>
      </c>
      <c r="E58" s="132" t="s">
        <v>11</v>
      </c>
      <c r="F58" s="279"/>
      <c r="G58" s="279"/>
      <c r="H58" s="282" t="s">
        <v>88</v>
      </c>
    </row>
    <row r="59" spans="1:8" ht="26.25" customHeight="1">
      <c r="A59" s="263"/>
      <c r="B59" s="446"/>
      <c r="C59" s="138" t="s">
        <v>11</v>
      </c>
      <c r="D59" s="288" t="s">
        <v>11</v>
      </c>
      <c r="E59" s="290" t="s">
        <v>11</v>
      </c>
      <c r="F59" s="289"/>
      <c r="G59" s="256" t="s">
        <v>11</v>
      </c>
      <c r="H59" s="284" t="s">
        <v>89</v>
      </c>
    </row>
    <row r="60" spans="1:8" ht="13.5" customHeight="1">
      <c r="A60" s="293"/>
      <c r="B60" s="452" t="s">
        <v>45</v>
      </c>
      <c r="C60" s="291" t="s">
        <v>11</v>
      </c>
      <c r="D60" s="126" t="s">
        <v>11</v>
      </c>
      <c r="E60" s="129" t="s">
        <v>11</v>
      </c>
      <c r="F60" s="129" t="s">
        <v>11</v>
      </c>
      <c r="G60" s="279"/>
      <c r="H60" s="141" t="s">
        <v>96</v>
      </c>
    </row>
    <row r="61" spans="1:8" ht="15.75" customHeight="1">
      <c r="A61" s="294" t="s">
        <v>97</v>
      </c>
      <c r="B61" s="452"/>
      <c r="C61" s="292" t="s">
        <v>11</v>
      </c>
      <c r="D61" s="127" t="s">
        <v>11</v>
      </c>
      <c r="E61" s="130" t="s">
        <v>11</v>
      </c>
      <c r="F61" s="130" t="s">
        <v>11</v>
      </c>
      <c r="G61" s="280"/>
      <c r="H61" s="142" t="s">
        <v>98</v>
      </c>
    </row>
    <row r="62" spans="1:8">
      <c r="A62" s="263" t="s">
        <v>99</v>
      </c>
      <c r="B62" s="446"/>
      <c r="C62" s="134" t="s">
        <v>11</v>
      </c>
      <c r="D62" s="131" t="s">
        <v>11</v>
      </c>
      <c r="E62" s="131" t="s">
        <v>11</v>
      </c>
      <c r="F62" s="131" t="s">
        <v>11</v>
      </c>
      <c r="G62" s="281"/>
      <c r="H62" s="120"/>
    </row>
    <row r="63" spans="1:8">
      <c r="A63" s="263"/>
      <c r="B63" s="441" t="s">
        <v>48</v>
      </c>
      <c r="C63" s="126" t="s">
        <v>11</v>
      </c>
      <c r="D63" s="129" t="s">
        <v>11</v>
      </c>
      <c r="E63" s="129" t="s">
        <v>11</v>
      </c>
      <c r="F63" s="129" t="s">
        <v>11</v>
      </c>
      <c r="G63" s="279"/>
      <c r="H63" s="285" t="s">
        <v>91</v>
      </c>
    </row>
    <row r="64" spans="1:8">
      <c r="A64" s="263"/>
      <c r="B64" s="441"/>
      <c r="C64" s="127" t="s">
        <v>11</v>
      </c>
      <c r="D64" s="130" t="s">
        <v>11</v>
      </c>
      <c r="E64" s="130" t="s">
        <v>11</v>
      </c>
      <c r="F64" s="130" t="s">
        <v>11</v>
      </c>
      <c r="G64" s="280"/>
      <c r="H64" s="286" t="s">
        <v>43</v>
      </c>
    </row>
    <row r="65" spans="1:8">
      <c r="A65" s="263"/>
      <c r="B65" s="442"/>
      <c r="C65" s="134" t="s">
        <v>11</v>
      </c>
      <c r="D65" s="131" t="s">
        <v>11</v>
      </c>
      <c r="E65" s="131" t="s">
        <v>11</v>
      </c>
      <c r="F65" s="131" t="s">
        <v>11</v>
      </c>
      <c r="G65" s="281"/>
      <c r="H65" s="120"/>
    </row>
    <row r="66" spans="1:8">
      <c r="A66" s="263"/>
      <c r="B66" s="85" t="s">
        <v>84</v>
      </c>
      <c r="C66" s="127" t="s">
        <v>11</v>
      </c>
      <c r="D66" s="130" t="s">
        <v>11</v>
      </c>
      <c r="E66" s="130" t="s">
        <v>11</v>
      </c>
      <c r="F66" s="130" t="s">
        <v>11</v>
      </c>
      <c r="G66" s="279"/>
      <c r="H66" s="130" t="s">
        <v>11</v>
      </c>
    </row>
    <row r="67" spans="1:8">
      <c r="A67" s="263"/>
      <c r="B67" s="441" t="s">
        <v>85</v>
      </c>
      <c r="C67" s="127" t="s">
        <v>11</v>
      </c>
      <c r="D67" s="130" t="s">
        <v>11</v>
      </c>
      <c r="E67" s="130" t="s">
        <v>11</v>
      </c>
      <c r="F67" s="130" t="s">
        <v>11</v>
      </c>
      <c r="G67" s="280"/>
      <c r="H67" s="130" t="s">
        <v>11</v>
      </c>
    </row>
    <row r="68" spans="1:8">
      <c r="A68" s="264"/>
      <c r="B68" s="442"/>
      <c r="C68" s="128" t="s">
        <v>11</v>
      </c>
      <c r="D68" s="137" t="s">
        <v>11</v>
      </c>
      <c r="E68" s="137" t="s">
        <v>11</v>
      </c>
      <c r="F68" s="137" t="s">
        <v>11</v>
      </c>
      <c r="G68" s="287"/>
      <c r="H68" s="137" t="s">
        <v>11</v>
      </c>
    </row>
  </sheetData>
  <mergeCells count="28">
    <mergeCell ref="B22:B24"/>
    <mergeCell ref="B25:B27"/>
    <mergeCell ref="B58:B59"/>
    <mergeCell ref="B60:B62"/>
    <mergeCell ref="B63:B65"/>
    <mergeCell ref="B41:B42"/>
    <mergeCell ref="B34:B36"/>
    <mergeCell ref="B37:B39"/>
    <mergeCell ref="B43:B45"/>
    <mergeCell ref="B46:B48"/>
    <mergeCell ref="B49:B51"/>
    <mergeCell ref="B31:B33"/>
    <mergeCell ref="B67:B68"/>
    <mergeCell ref="A1:H1"/>
    <mergeCell ref="A2:B2"/>
    <mergeCell ref="C3:H3"/>
    <mergeCell ref="C4:H4"/>
    <mergeCell ref="B7:B9"/>
    <mergeCell ref="B10:B12"/>
    <mergeCell ref="B13:B15"/>
    <mergeCell ref="A7:A18"/>
    <mergeCell ref="B17:B18"/>
    <mergeCell ref="B19:B21"/>
    <mergeCell ref="A19:A30"/>
    <mergeCell ref="B29:B30"/>
    <mergeCell ref="A43:A54"/>
    <mergeCell ref="B53:B54"/>
    <mergeCell ref="A31:A42"/>
  </mergeCells>
  <printOptions horizontalCentered="1"/>
  <pageMargins left="0.196850393700787" right="0.196850393700787" top="0.196850393700787" bottom="0.196850393700787" header="0" footer="0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  <pageSetUpPr fitToPage="1"/>
  </sheetPr>
  <dimension ref="A1:H53"/>
  <sheetViews>
    <sheetView zoomScale="120" zoomScaleNormal="120" workbookViewId="0">
      <selection activeCell="I42" sqref="I42"/>
    </sheetView>
  </sheetViews>
  <sheetFormatPr defaultColWidth="9.140625" defaultRowHeight="12.75"/>
  <cols>
    <col min="1" max="1" width="10.28515625" style="3" customWidth="1"/>
    <col min="2" max="2" width="9.42578125" style="3" customWidth="1"/>
    <col min="3" max="8" width="23.42578125" style="3" customWidth="1"/>
  </cols>
  <sheetData>
    <row r="1" spans="1:8" ht="30" customHeight="1">
      <c r="A1" s="443" t="s">
        <v>0</v>
      </c>
      <c r="B1" s="443"/>
      <c r="C1" s="443"/>
      <c r="D1" s="443"/>
      <c r="E1" s="443"/>
      <c r="F1" s="443"/>
      <c r="G1" s="443"/>
      <c r="H1" s="443"/>
    </row>
    <row r="2" spans="1:8" ht="15" customHeight="1">
      <c r="A2" s="444" t="s">
        <v>78</v>
      </c>
      <c r="B2" s="444"/>
      <c r="C2" s="78"/>
      <c r="D2" s="78"/>
      <c r="E2" s="78"/>
      <c r="F2" s="78"/>
      <c r="G2" s="78"/>
      <c r="H2" s="79"/>
    </row>
    <row r="3" spans="1:8" ht="20.25" customHeight="1">
      <c r="A3" s="79"/>
      <c r="B3" s="79"/>
      <c r="C3" s="454" t="s">
        <v>100</v>
      </c>
      <c r="D3" s="455"/>
      <c r="E3" s="455"/>
      <c r="F3" s="455"/>
      <c r="G3" s="455"/>
      <c r="H3" s="456"/>
    </row>
    <row r="4" spans="1:8" ht="20.25" customHeight="1">
      <c r="A4" s="79"/>
      <c r="B4" s="79"/>
      <c r="C4" s="457" t="s">
        <v>3</v>
      </c>
      <c r="D4" s="458"/>
      <c r="E4" s="458"/>
      <c r="F4" s="458"/>
      <c r="G4" s="458"/>
      <c r="H4" s="459"/>
    </row>
    <row r="5" spans="1:8" ht="15" customHeight="1">
      <c r="A5" s="79"/>
      <c r="B5" s="79"/>
      <c r="C5" s="2"/>
      <c r="D5" s="2"/>
      <c r="E5" s="2"/>
      <c r="F5" s="2"/>
      <c r="G5" s="2"/>
      <c r="H5" s="2"/>
    </row>
    <row r="6" spans="1:8" ht="20.25" customHeight="1">
      <c r="A6" s="124" t="s">
        <v>4</v>
      </c>
      <c r="B6" s="108" t="s">
        <v>5</v>
      </c>
      <c r="C6" s="103" t="s">
        <v>34</v>
      </c>
      <c r="D6" s="103" t="s">
        <v>35</v>
      </c>
      <c r="E6" s="103" t="s">
        <v>36</v>
      </c>
      <c r="F6" s="103" t="s">
        <v>37</v>
      </c>
      <c r="G6" s="103" t="s">
        <v>38</v>
      </c>
      <c r="H6" s="103" t="s">
        <v>39</v>
      </c>
    </row>
    <row r="7" spans="1:8" ht="15" customHeight="1">
      <c r="A7" s="466" t="s">
        <v>9</v>
      </c>
      <c r="B7" s="460" t="s">
        <v>40</v>
      </c>
      <c r="C7" s="221" t="s">
        <v>101</v>
      </c>
      <c r="D7" s="313" t="s">
        <v>102</v>
      </c>
      <c r="E7" s="89" t="s">
        <v>11</v>
      </c>
      <c r="F7" s="89" t="s">
        <v>11</v>
      </c>
      <c r="G7" s="89" t="s">
        <v>11</v>
      </c>
      <c r="H7" s="89" t="s">
        <v>11</v>
      </c>
    </row>
    <row r="8" spans="1:8" ht="15" customHeight="1">
      <c r="A8" s="447"/>
      <c r="B8" s="461"/>
      <c r="C8" s="219" t="s">
        <v>103</v>
      </c>
      <c r="D8" s="117" t="s">
        <v>23</v>
      </c>
      <c r="E8" s="87" t="s">
        <v>11</v>
      </c>
      <c r="F8" s="87" t="s">
        <v>11</v>
      </c>
      <c r="G8" s="87" t="s">
        <v>11</v>
      </c>
      <c r="H8" s="87" t="s">
        <v>11</v>
      </c>
    </row>
    <row r="9" spans="1:8" ht="15" customHeight="1">
      <c r="A9" s="447"/>
      <c r="B9" s="462"/>
      <c r="C9" s="219" t="s">
        <v>104</v>
      </c>
      <c r="D9" s="117"/>
      <c r="E9" s="88" t="s">
        <v>11</v>
      </c>
      <c r="F9" s="88" t="s">
        <v>11</v>
      </c>
      <c r="G9" s="88" t="s">
        <v>11</v>
      </c>
      <c r="H9" s="88" t="s">
        <v>11</v>
      </c>
    </row>
    <row r="10" spans="1:8" ht="15" customHeight="1">
      <c r="A10" s="447"/>
      <c r="B10" s="461" t="s">
        <v>45</v>
      </c>
      <c r="C10" s="271" t="s">
        <v>105</v>
      </c>
      <c r="D10" s="272" t="s">
        <v>102</v>
      </c>
      <c r="E10" s="86" t="s">
        <v>11</v>
      </c>
      <c r="F10" s="86" t="s">
        <v>11</v>
      </c>
      <c r="G10" s="86" t="s">
        <v>11</v>
      </c>
      <c r="H10" s="86" t="s">
        <v>11</v>
      </c>
    </row>
    <row r="11" spans="1:8" ht="15" customHeight="1">
      <c r="A11" s="447"/>
      <c r="B11" s="461"/>
      <c r="C11" s="219" t="s">
        <v>52</v>
      </c>
      <c r="D11" s="117" t="s">
        <v>23</v>
      </c>
      <c r="E11" s="87" t="s">
        <v>11</v>
      </c>
      <c r="F11" s="87" t="s">
        <v>11</v>
      </c>
      <c r="G11" s="87" t="s">
        <v>11</v>
      </c>
      <c r="H11" s="87" t="s">
        <v>11</v>
      </c>
    </row>
    <row r="12" spans="1:8" ht="15" customHeight="1">
      <c r="A12" s="447"/>
      <c r="B12" s="461"/>
      <c r="C12" s="219" t="s">
        <v>104</v>
      </c>
      <c r="D12" s="119"/>
      <c r="E12" s="88" t="s">
        <v>11</v>
      </c>
      <c r="F12" s="88" t="s">
        <v>11</v>
      </c>
      <c r="G12" s="88" t="s">
        <v>11</v>
      </c>
      <c r="H12" s="88" t="s">
        <v>11</v>
      </c>
    </row>
    <row r="13" spans="1:8" ht="15" customHeight="1">
      <c r="A13" s="447"/>
      <c r="B13" s="463" t="s">
        <v>48</v>
      </c>
      <c r="C13" s="271" t="s">
        <v>106</v>
      </c>
      <c r="D13" s="121" t="s">
        <v>107</v>
      </c>
      <c r="E13" s="86" t="s">
        <v>11</v>
      </c>
      <c r="F13" s="86" t="s">
        <v>11</v>
      </c>
      <c r="G13" s="86" t="s">
        <v>11</v>
      </c>
      <c r="H13" s="86" t="s">
        <v>11</v>
      </c>
    </row>
    <row r="14" spans="1:8" ht="15" customHeight="1">
      <c r="A14" s="447"/>
      <c r="B14" s="464"/>
      <c r="C14" s="219" t="s">
        <v>66</v>
      </c>
      <c r="D14" s="152" t="s">
        <v>23</v>
      </c>
      <c r="E14" s="87" t="s">
        <v>11</v>
      </c>
      <c r="F14" s="87" t="s">
        <v>11</v>
      </c>
      <c r="G14" s="87" t="s">
        <v>11</v>
      </c>
      <c r="H14" s="87" t="s">
        <v>11</v>
      </c>
    </row>
    <row r="15" spans="1:8" ht="15" customHeight="1">
      <c r="A15" s="467"/>
      <c r="B15" s="465"/>
      <c r="C15" s="219" t="s">
        <v>104</v>
      </c>
      <c r="D15" s="314"/>
      <c r="E15" s="90"/>
      <c r="F15" s="90"/>
      <c r="G15" s="90"/>
      <c r="H15" s="90"/>
    </row>
    <row r="16" spans="1:8" ht="15" customHeight="1">
      <c r="A16" s="466" t="s">
        <v>17</v>
      </c>
      <c r="B16" s="460" t="s">
        <v>40</v>
      </c>
      <c r="C16" s="217" t="s">
        <v>108</v>
      </c>
      <c r="D16" s="122" t="s">
        <v>109</v>
      </c>
      <c r="E16" s="89" t="s">
        <v>11</v>
      </c>
      <c r="F16" s="89" t="s">
        <v>11</v>
      </c>
      <c r="G16" s="89" t="s">
        <v>11</v>
      </c>
      <c r="H16" s="89" t="s">
        <v>11</v>
      </c>
    </row>
    <row r="17" spans="1:8" ht="15" customHeight="1">
      <c r="A17" s="447"/>
      <c r="B17" s="461"/>
      <c r="C17" s="117" t="s">
        <v>110</v>
      </c>
      <c r="D17" s="118" t="s">
        <v>65</v>
      </c>
      <c r="E17" s="87" t="s">
        <v>11</v>
      </c>
      <c r="F17" s="87" t="s">
        <v>11</v>
      </c>
      <c r="G17" s="87" t="s">
        <v>11</v>
      </c>
      <c r="H17" s="87" t="s">
        <v>11</v>
      </c>
    </row>
    <row r="18" spans="1:8" ht="15" customHeight="1">
      <c r="A18" s="447"/>
      <c r="B18" s="462"/>
      <c r="C18" s="119"/>
      <c r="D18" s="120" t="s">
        <v>104</v>
      </c>
      <c r="E18" s="88" t="s">
        <v>11</v>
      </c>
      <c r="F18" s="88" t="s">
        <v>11</v>
      </c>
      <c r="G18" s="88" t="s">
        <v>11</v>
      </c>
      <c r="H18" s="88" t="s">
        <v>11</v>
      </c>
    </row>
    <row r="19" spans="1:8" ht="15" customHeight="1">
      <c r="A19" s="447"/>
      <c r="B19" s="461" t="s">
        <v>45</v>
      </c>
      <c r="C19" s="121" t="s">
        <v>111</v>
      </c>
      <c r="D19" s="122" t="s">
        <v>112</v>
      </c>
      <c r="E19" s="86" t="s">
        <v>11</v>
      </c>
      <c r="F19" s="86" t="s">
        <v>11</v>
      </c>
      <c r="G19" s="86" t="s">
        <v>11</v>
      </c>
      <c r="H19" s="86" t="s">
        <v>11</v>
      </c>
    </row>
    <row r="20" spans="1:8" ht="15" customHeight="1">
      <c r="A20" s="447"/>
      <c r="B20" s="461"/>
      <c r="C20" s="117" t="s">
        <v>113</v>
      </c>
      <c r="D20" s="118" t="s">
        <v>114</v>
      </c>
      <c r="E20" s="87" t="s">
        <v>11</v>
      </c>
      <c r="F20" s="87" t="s">
        <v>11</v>
      </c>
      <c r="G20" s="87" t="s">
        <v>11</v>
      </c>
      <c r="H20" s="87" t="s">
        <v>11</v>
      </c>
    </row>
    <row r="21" spans="1:8" ht="15" customHeight="1">
      <c r="A21" s="447"/>
      <c r="B21" s="462"/>
      <c r="C21" s="119"/>
      <c r="D21" s="120" t="s">
        <v>104</v>
      </c>
      <c r="E21" s="88" t="s">
        <v>11</v>
      </c>
      <c r="F21" s="88" t="s">
        <v>11</v>
      </c>
      <c r="G21" s="88" t="s">
        <v>11</v>
      </c>
      <c r="H21" s="88" t="s">
        <v>11</v>
      </c>
    </row>
    <row r="22" spans="1:8" ht="15" customHeight="1">
      <c r="A22" s="447"/>
      <c r="B22" s="463" t="s">
        <v>48</v>
      </c>
      <c r="C22" s="220" t="s">
        <v>111</v>
      </c>
      <c r="D22" s="122" t="s">
        <v>115</v>
      </c>
      <c r="E22" s="86" t="s">
        <v>11</v>
      </c>
      <c r="F22" s="86" t="s">
        <v>11</v>
      </c>
      <c r="G22" s="86" t="s">
        <v>11</v>
      </c>
      <c r="H22" s="86" t="s">
        <v>11</v>
      </c>
    </row>
    <row r="23" spans="1:8" ht="15" customHeight="1">
      <c r="A23" s="447"/>
      <c r="B23" s="464"/>
      <c r="C23" s="117" t="s">
        <v>113</v>
      </c>
      <c r="D23" s="118" t="s">
        <v>114</v>
      </c>
      <c r="E23" s="87" t="s">
        <v>11</v>
      </c>
      <c r="F23" s="87" t="s">
        <v>11</v>
      </c>
      <c r="G23" s="87" t="s">
        <v>11</v>
      </c>
      <c r="H23" s="87" t="s">
        <v>11</v>
      </c>
    </row>
    <row r="24" spans="1:8" ht="15" customHeight="1">
      <c r="A24" s="467"/>
      <c r="B24" s="465"/>
      <c r="C24" s="117"/>
      <c r="D24" s="118" t="s">
        <v>104</v>
      </c>
      <c r="E24" s="90"/>
      <c r="F24" s="90"/>
      <c r="G24" s="90"/>
      <c r="H24" s="90"/>
    </row>
    <row r="25" spans="1:8" ht="15" customHeight="1">
      <c r="A25" s="447" t="s">
        <v>21</v>
      </c>
      <c r="B25" s="452" t="s">
        <v>40</v>
      </c>
      <c r="C25" s="316" t="s">
        <v>116</v>
      </c>
      <c r="D25" s="116" t="s">
        <v>117</v>
      </c>
      <c r="E25" s="89" t="s">
        <v>11</v>
      </c>
      <c r="F25" s="86" t="s">
        <v>11</v>
      </c>
      <c r="G25" s="86" t="s">
        <v>11</v>
      </c>
      <c r="H25" s="86" t="s">
        <v>11</v>
      </c>
    </row>
    <row r="26" spans="1:8" ht="15" customHeight="1">
      <c r="A26" s="447"/>
      <c r="B26" s="452"/>
      <c r="C26" s="152" t="s">
        <v>66</v>
      </c>
      <c r="D26" s="118" t="s">
        <v>118</v>
      </c>
      <c r="E26" s="87" t="s">
        <v>11</v>
      </c>
      <c r="F26" s="87" t="s">
        <v>11</v>
      </c>
      <c r="G26" s="87" t="s">
        <v>11</v>
      </c>
      <c r="H26" s="87" t="s">
        <v>11</v>
      </c>
    </row>
    <row r="27" spans="1:8" ht="15" customHeight="1">
      <c r="A27" s="447"/>
      <c r="B27" s="468"/>
      <c r="C27" s="145"/>
      <c r="D27" s="120"/>
      <c r="E27" s="88" t="s">
        <v>11</v>
      </c>
      <c r="F27" s="88" t="s">
        <v>11</v>
      </c>
      <c r="G27" s="88" t="s">
        <v>11</v>
      </c>
      <c r="H27" s="88" t="s">
        <v>11</v>
      </c>
    </row>
    <row r="28" spans="1:8" ht="15" customHeight="1">
      <c r="A28" s="447"/>
      <c r="B28" s="452" t="s">
        <v>45</v>
      </c>
      <c r="C28" s="121" t="s">
        <v>119</v>
      </c>
      <c r="D28" s="317" t="s">
        <v>120</v>
      </c>
      <c r="E28" s="86" t="s">
        <v>11</v>
      </c>
      <c r="F28" s="86" t="s">
        <v>11</v>
      </c>
      <c r="G28" s="86" t="s">
        <v>11</v>
      </c>
      <c r="H28" s="86" t="s">
        <v>11</v>
      </c>
    </row>
    <row r="29" spans="1:8" ht="15" customHeight="1">
      <c r="A29" s="447"/>
      <c r="B29" s="452"/>
      <c r="C29" s="117" t="s">
        <v>118</v>
      </c>
      <c r="D29" s="118" t="s">
        <v>66</v>
      </c>
      <c r="E29" s="87" t="s">
        <v>11</v>
      </c>
      <c r="F29" s="87" t="s">
        <v>11</v>
      </c>
      <c r="G29" s="87" t="s">
        <v>11</v>
      </c>
      <c r="H29" s="87" t="s">
        <v>11</v>
      </c>
    </row>
    <row r="30" spans="1:8" ht="15" customHeight="1">
      <c r="A30" s="447"/>
      <c r="B30" s="468"/>
      <c r="C30" s="119"/>
      <c r="D30" s="118"/>
      <c r="E30" s="88" t="s">
        <v>11</v>
      </c>
      <c r="F30" s="88" t="s">
        <v>11</v>
      </c>
      <c r="G30" s="88" t="s">
        <v>11</v>
      </c>
      <c r="H30" s="88" t="s">
        <v>11</v>
      </c>
    </row>
    <row r="31" spans="1:8" ht="15" customHeight="1">
      <c r="A31" s="447"/>
      <c r="B31" s="469" t="s">
        <v>48</v>
      </c>
      <c r="C31" s="121" t="s">
        <v>119</v>
      </c>
      <c r="D31" s="312" t="s">
        <v>121</v>
      </c>
      <c r="E31" s="86" t="s">
        <v>11</v>
      </c>
      <c r="F31" s="87"/>
      <c r="G31" s="87"/>
      <c r="H31" s="87"/>
    </row>
    <row r="32" spans="1:8" ht="15" customHeight="1">
      <c r="A32" s="447"/>
      <c r="B32" s="452"/>
      <c r="C32" s="117" t="s">
        <v>118</v>
      </c>
      <c r="D32" s="118" t="s">
        <v>52</v>
      </c>
      <c r="E32" s="87" t="s">
        <v>11</v>
      </c>
      <c r="F32" s="87"/>
      <c r="G32" s="87"/>
      <c r="H32" s="87"/>
    </row>
    <row r="33" spans="1:8" ht="15" customHeight="1">
      <c r="A33" s="447"/>
      <c r="B33" s="452"/>
      <c r="C33" s="117"/>
      <c r="D33" s="123"/>
      <c r="E33" s="90"/>
      <c r="F33" s="125"/>
      <c r="G33" s="125"/>
      <c r="H33" s="125"/>
    </row>
    <row r="34" spans="1:8" ht="15" customHeight="1">
      <c r="A34" s="466" t="s">
        <v>26</v>
      </c>
      <c r="B34" s="470" t="s">
        <v>40</v>
      </c>
      <c r="C34" s="217" t="s">
        <v>18</v>
      </c>
      <c r="D34" s="122" t="s">
        <v>117</v>
      </c>
      <c r="E34" s="89" t="s">
        <v>11</v>
      </c>
      <c r="F34" s="149" t="s">
        <v>11</v>
      </c>
      <c r="G34" s="149" t="s">
        <v>11</v>
      </c>
      <c r="H34" s="89" t="s">
        <v>11</v>
      </c>
    </row>
    <row r="35" spans="1:8" ht="15" customHeight="1">
      <c r="A35" s="447"/>
      <c r="B35" s="461"/>
      <c r="C35" s="117" t="s">
        <v>113</v>
      </c>
      <c r="D35" s="118" t="s">
        <v>118</v>
      </c>
      <c r="E35" s="87" t="s">
        <v>11</v>
      </c>
      <c r="F35" s="105" t="s">
        <v>11</v>
      </c>
      <c r="G35" s="105" t="s">
        <v>11</v>
      </c>
      <c r="H35" s="87" t="s">
        <v>11</v>
      </c>
    </row>
    <row r="36" spans="1:8" ht="15" customHeight="1">
      <c r="A36" s="447"/>
      <c r="B36" s="462"/>
      <c r="C36" s="119"/>
      <c r="D36" s="120"/>
      <c r="E36" s="88" t="s">
        <v>11</v>
      </c>
      <c r="F36" s="106" t="s">
        <v>11</v>
      </c>
      <c r="G36" s="106" t="s">
        <v>11</v>
      </c>
      <c r="H36" s="88" t="s">
        <v>11</v>
      </c>
    </row>
    <row r="37" spans="1:8" ht="15" customHeight="1">
      <c r="A37" s="447"/>
      <c r="B37" s="461" t="s">
        <v>45</v>
      </c>
      <c r="C37" s="121" t="s">
        <v>18</v>
      </c>
      <c r="D37" s="122" t="s">
        <v>122</v>
      </c>
      <c r="E37" s="86" t="s">
        <v>11</v>
      </c>
      <c r="F37" s="104" t="s">
        <v>11</v>
      </c>
      <c r="G37" s="104" t="s">
        <v>11</v>
      </c>
      <c r="H37" s="86" t="s">
        <v>11</v>
      </c>
    </row>
    <row r="38" spans="1:8" ht="15" customHeight="1">
      <c r="A38" s="447"/>
      <c r="B38" s="461"/>
      <c r="C38" s="117" t="s">
        <v>113</v>
      </c>
      <c r="D38" s="118" t="s">
        <v>51</v>
      </c>
      <c r="E38" s="87" t="s">
        <v>11</v>
      </c>
      <c r="F38" s="105" t="s">
        <v>11</v>
      </c>
      <c r="G38" s="105" t="s">
        <v>11</v>
      </c>
      <c r="H38" s="87" t="s">
        <v>11</v>
      </c>
    </row>
    <row r="39" spans="1:8" ht="15" customHeight="1">
      <c r="A39" s="447"/>
      <c r="B39" s="462"/>
      <c r="C39" s="117"/>
      <c r="D39" s="120"/>
      <c r="E39" s="88" t="s">
        <v>11</v>
      </c>
      <c r="F39" s="106" t="s">
        <v>11</v>
      </c>
      <c r="G39" s="106" t="s">
        <v>11</v>
      </c>
      <c r="H39" s="125" t="s">
        <v>11</v>
      </c>
    </row>
    <row r="40" spans="1:8" ht="15" customHeight="1">
      <c r="A40" s="447"/>
      <c r="B40" s="464" t="s">
        <v>48</v>
      </c>
      <c r="C40" s="318" t="s">
        <v>123</v>
      </c>
      <c r="D40" s="122" t="s">
        <v>124</v>
      </c>
      <c r="E40" s="86" t="s">
        <v>11</v>
      </c>
      <c r="F40" s="104" t="s">
        <v>11</v>
      </c>
      <c r="G40" s="104" t="s">
        <v>11</v>
      </c>
      <c r="H40" s="86" t="s">
        <v>11</v>
      </c>
    </row>
    <row r="41" spans="1:8" ht="15" customHeight="1">
      <c r="A41" s="447"/>
      <c r="B41" s="464"/>
      <c r="C41" s="152" t="s">
        <v>23</v>
      </c>
      <c r="D41" s="118" t="s">
        <v>51</v>
      </c>
      <c r="E41" s="87" t="s">
        <v>11</v>
      </c>
      <c r="F41" s="105" t="s">
        <v>11</v>
      </c>
      <c r="G41" s="105" t="s">
        <v>11</v>
      </c>
      <c r="H41" s="87" t="s">
        <v>11</v>
      </c>
    </row>
    <row r="42" spans="1:8" ht="15" customHeight="1">
      <c r="A42" s="467"/>
      <c r="B42" s="471"/>
      <c r="C42" s="152"/>
      <c r="D42" s="118"/>
      <c r="E42" s="90"/>
      <c r="F42" s="150"/>
      <c r="G42" s="150"/>
      <c r="H42" s="90"/>
    </row>
    <row r="43" spans="1:8" ht="15" customHeight="1">
      <c r="A43" s="466" t="s">
        <v>31</v>
      </c>
      <c r="B43" s="452" t="s">
        <v>40</v>
      </c>
      <c r="C43" s="319" t="s">
        <v>125</v>
      </c>
      <c r="D43" s="223" t="s">
        <v>126</v>
      </c>
      <c r="E43" s="89" t="s">
        <v>11</v>
      </c>
      <c r="F43" s="89" t="s">
        <v>11</v>
      </c>
      <c r="G43" s="89" t="s">
        <v>11</v>
      </c>
      <c r="H43" s="89" t="s">
        <v>11</v>
      </c>
    </row>
    <row r="44" spans="1:8" ht="15" customHeight="1">
      <c r="A44" s="447"/>
      <c r="B44" s="452"/>
      <c r="C44" s="219" t="s">
        <v>61</v>
      </c>
      <c r="D44" s="117" t="s">
        <v>66</v>
      </c>
      <c r="E44" s="87" t="s">
        <v>11</v>
      </c>
      <c r="F44" s="87" t="s">
        <v>11</v>
      </c>
      <c r="G44" s="87" t="s">
        <v>11</v>
      </c>
      <c r="H44" s="87" t="s">
        <v>11</v>
      </c>
    </row>
    <row r="45" spans="1:8" ht="15" customHeight="1">
      <c r="A45" s="447"/>
      <c r="B45" s="468"/>
      <c r="C45" s="219"/>
      <c r="D45" s="119"/>
      <c r="E45" s="88" t="s">
        <v>11</v>
      </c>
      <c r="F45" s="88" t="s">
        <v>11</v>
      </c>
      <c r="G45" s="88" t="s">
        <v>11</v>
      </c>
      <c r="H45" s="88" t="s">
        <v>11</v>
      </c>
    </row>
    <row r="46" spans="1:8" ht="15" customHeight="1">
      <c r="A46" s="447"/>
      <c r="B46" s="452" t="s">
        <v>45</v>
      </c>
      <c r="C46" s="320" t="s">
        <v>127</v>
      </c>
      <c r="D46" s="121" t="s">
        <v>121</v>
      </c>
      <c r="E46" s="86" t="s">
        <v>11</v>
      </c>
      <c r="F46" s="86" t="s">
        <v>11</v>
      </c>
      <c r="G46" s="86" t="s">
        <v>11</v>
      </c>
      <c r="H46" s="86" t="s">
        <v>11</v>
      </c>
    </row>
    <row r="47" spans="1:8" ht="15" customHeight="1">
      <c r="A47" s="447"/>
      <c r="B47" s="452"/>
      <c r="C47" s="219" t="s">
        <v>61</v>
      </c>
      <c r="D47" s="117" t="s">
        <v>52</v>
      </c>
      <c r="E47" s="87" t="s">
        <v>11</v>
      </c>
      <c r="F47" s="87" t="s">
        <v>11</v>
      </c>
      <c r="G47" s="87" t="s">
        <v>11</v>
      </c>
      <c r="H47" s="87" t="s">
        <v>11</v>
      </c>
    </row>
    <row r="48" spans="1:8" ht="15" customHeight="1">
      <c r="A48" s="447"/>
      <c r="B48" s="468"/>
      <c r="C48" s="222"/>
      <c r="D48" s="119"/>
      <c r="E48" s="88" t="s">
        <v>11</v>
      </c>
      <c r="F48" s="88" t="s">
        <v>11</v>
      </c>
      <c r="G48" s="88" t="s">
        <v>11</v>
      </c>
      <c r="H48" s="88" t="s">
        <v>11</v>
      </c>
    </row>
    <row r="49" spans="1:8" ht="15" customHeight="1">
      <c r="A49" s="447"/>
      <c r="B49" s="472" t="s">
        <v>48</v>
      </c>
      <c r="C49" s="218" t="s">
        <v>128</v>
      </c>
      <c r="D49" s="220" t="s">
        <v>129</v>
      </c>
      <c r="E49" s="86" t="s">
        <v>11</v>
      </c>
      <c r="F49" s="104" t="s">
        <v>11</v>
      </c>
      <c r="G49" s="86" t="s">
        <v>11</v>
      </c>
      <c r="H49" s="86" t="s">
        <v>11</v>
      </c>
    </row>
    <row r="50" spans="1:8" ht="15" customHeight="1">
      <c r="A50" s="447"/>
      <c r="B50" s="473"/>
      <c r="C50" s="219" t="s">
        <v>47</v>
      </c>
      <c r="D50" s="152" t="s">
        <v>30</v>
      </c>
      <c r="E50" s="87" t="s">
        <v>11</v>
      </c>
      <c r="F50" s="105" t="s">
        <v>11</v>
      </c>
      <c r="G50" s="87" t="s">
        <v>11</v>
      </c>
      <c r="H50" s="87" t="s">
        <v>11</v>
      </c>
    </row>
    <row r="51" spans="1:8" ht="15" customHeight="1">
      <c r="A51" s="467"/>
      <c r="B51" s="474"/>
      <c r="C51" s="315"/>
      <c r="D51" s="314"/>
      <c r="E51" s="90"/>
      <c r="F51" s="150"/>
      <c r="G51" s="90"/>
      <c r="H51" s="90"/>
    </row>
    <row r="53" spans="1:8" ht="25.5">
      <c r="B53" s="107"/>
      <c r="C53" s="311" t="s">
        <v>130</v>
      </c>
      <c r="D53" s="107"/>
    </row>
  </sheetData>
  <mergeCells count="24">
    <mergeCell ref="A34:A42"/>
    <mergeCell ref="B34:B36"/>
    <mergeCell ref="B37:B39"/>
    <mergeCell ref="A43:A51"/>
    <mergeCell ref="B43:B45"/>
    <mergeCell ref="B46:B48"/>
    <mergeCell ref="B40:B42"/>
    <mergeCell ref="B49:B51"/>
    <mergeCell ref="A25:A33"/>
    <mergeCell ref="B25:B27"/>
    <mergeCell ref="B28:B30"/>
    <mergeCell ref="B22:B24"/>
    <mergeCell ref="B31:B33"/>
    <mergeCell ref="B10:B12"/>
    <mergeCell ref="B13:B15"/>
    <mergeCell ref="A7:A15"/>
    <mergeCell ref="A16:A24"/>
    <mergeCell ref="B16:B18"/>
    <mergeCell ref="B19:B21"/>
    <mergeCell ref="A1:H1"/>
    <mergeCell ref="A2:B2"/>
    <mergeCell ref="C3:H3"/>
    <mergeCell ref="C4:H4"/>
    <mergeCell ref="B7:B9"/>
  </mergeCells>
  <printOptions horizontalCentered="1"/>
  <pageMargins left="0.196850393700787" right="0.196850393700787" top="0.196850393700787" bottom="0.196850393700787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M48"/>
  <sheetViews>
    <sheetView tabSelected="1" topLeftCell="A2" zoomScale="120" zoomScaleNormal="120" workbookViewId="0">
      <selection activeCell="J37" sqref="J37"/>
    </sheetView>
  </sheetViews>
  <sheetFormatPr defaultColWidth="14.42578125" defaultRowHeight="15" customHeight="1"/>
  <cols>
    <col min="1" max="1" width="6.85546875" customWidth="1"/>
    <col min="2" max="2" width="9.7109375" customWidth="1"/>
    <col min="3" max="8" width="20.7109375" customWidth="1"/>
  </cols>
  <sheetData>
    <row r="1" spans="1:13" ht="30" customHeight="1">
      <c r="A1" s="443" t="s">
        <v>0</v>
      </c>
      <c r="B1" s="483"/>
      <c r="C1" s="483"/>
      <c r="D1" s="483"/>
      <c r="E1" s="483"/>
      <c r="F1" s="483"/>
      <c r="G1" s="483"/>
      <c r="H1" s="483"/>
    </row>
    <row r="2" spans="1:13" ht="15" customHeight="1">
      <c r="A2" s="444" t="s">
        <v>78</v>
      </c>
      <c r="B2" s="444"/>
      <c r="C2" s="1"/>
      <c r="D2" s="1"/>
      <c r="E2" s="1"/>
      <c r="F2" s="1"/>
      <c r="G2" s="1"/>
    </row>
    <row r="3" spans="1:13" ht="20.100000000000001" customHeight="1">
      <c r="C3" s="484" t="s">
        <v>131</v>
      </c>
      <c r="D3" s="485"/>
      <c r="E3" s="485"/>
      <c r="F3" s="485"/>
      <c r="G3" s="485"/>
      <c r="H3" s="486"/>
    </row>
    <row r="4" spans="1:13" ht="20.100000000000001" customHeight="1">
      <c r="C4" s="487" t="s">
        <v>3</v>
      </c>
      <c r="D4" s="488"/>
      <c r="E4" s="488"/>
      <c r="F4" s="488"/>
      <c r="G4" s="488"/>
      <c r="H4" s="489"/>
    </row>
    <row r="5" spans="1:13" ht="15.75">
      <c r="C5" s="2"/>
      <c r="D5" s="2"/>
      <c r="E5" s="2"/>
      <c r="F5" s="2"/>
      <c r="G5" s="2"/>
      <c r="H5" s="2"/>
    </row>
    <row r="6" spans="1:13" ht="18" customHeight="1">
      <c r="A6" s="43" t="s">
        <v>4</v>
      </c>
      <c r="B6" s="47" t="s">
        <v>5</v>
      </c>
      <c r="C6" s="43" t="s">
        <v>34</v>
      </c>
      <c r="D6" s="43" t="s">
        <v>35</v>
      </c>
      <c r="E6" s="43" t="s">
        <v>36</v>
      </c>
      <c r="F6" s="43" t="s">
        <v>37</v>
      </c>
      <c r="G6" s="43" t="s">
        <v>38</v>
      </c>
      <c r="H6" s="43" t="s">
        <v>39</v>
      </c>
    </row>
    <row r="7" spans="1:13" ht="15" customHeight="1">
      <c r="A7" s="490" t="s">
        <v>9</v>
      </c>
      <c r="B7" s="492" t="s">
        <v>132</v>
      </c>
      <c r="C7" s="35" t="s">
        <v>133</v>
      </c>
      <c r="D7" s="35" t="s">
        <v>134</v>
      </c>
      <c r="E7" s="35" t="s">
        <v>135</v>
      </c>
      <c r="F7" s="34" t="s">
        <v>136</v>
      </c>
      <c r="G7" s="35" t="s">
        <v>137</v>
      </c>
      <c r="H7" s="34" t="s">
        <v>138</v>
      </c>
      <c r="K7" s="224"/>
    </row>
    <row r="8" spans="1:13" ht="15" customHeight="1">
      <c r="A8" s="491"/>
      <c r="B8" s="493"/>
      <c r="C8" s="11" t="s">
        <v>52</v>
      </c>
      <c r="D8" s="12" t="s">
        <v>139</v>
      </c>
      <c r="E8" s="12" t="s">
        <v>43</v>
      </c>
      <c r="F8" s="12" t="s">
        <v>44</v>
      </c>
      <c r="G8" s="37" t="s">
        <v>23</v>
      </c>
      <c r="H8" s="40" t="s">
        <v>140</v>
      </c>
    </row>
    <row r="9" spans="1:13" ht="15" customHeight="1">
      <c r="A9" s="491"/>
      <c r="B9" s="494"/>
      <c r="C9" s="46"/>
      <c r="D9" s="38"/>
      <c r="E9" s="15"/>
      <c r="F9" s="38"/>
      <c r="G9" s="14"/>
      <c r="H9" s="38"/>
    </row>
    <row r="10" spans="1:13" ht="15" customHeight="1">
      <c r="A10" s="491"/>
      <c r="B10" s="495" t="s">
        <v>141</v>
      </c>
      <c r="C10" s="19" t="s">
        <v>133</v>
      </c>
      <c r="D10" s="19" t="s">
        <v>142</v>
      </c>
      <c r="E10" s="273" t="s">
        <v>143</v>
      </c>
      <c r="F10" s="16" t="s">
        <v>136</v>
      </c>
      <c r="G10" s="16" t="s">
        <v>144</v>
      </c>
      <c r="H10" s="39" t="s">
        <v>138</v>
      </c>
    </row>
    <row r="11" spans="1:13" ht="15" customHeight="1">
      <c r="A11" s="491"/>
      <c r="B11" s="493"/>
      <c r="C11" s="12" t="s">
        <v>52</v>
      </c>
      <c r="D11" s="12" t="s">
        <v>145</v>
      </c>
      <c r="E11" s="12" t="s">
        <v>146</v>
      </c>
      <c r="F11" s="12" t="s">
        <v>44</v>
      </c>
      <c r="G11" s="12" t="s">
        <v>43</v>
      </c>
      <c r="H11" s="40" t="s">
        <v>140</v>
      </c>
    </row>
    <row r="12" spans="1:13" ht="15" customHeight="1" thickBot="1">
      <c r="A12" s="491"/>
      <c r="B12" s="493"/>
      <c r="C12" s="12"/>
      <c r="D12" s="12"/>
      <c r="E12" s="15"/>
      <c r="F12" s="11"/>
      <c r="G12" s="11"/>
      <c r="H12" s="37"/>
      <c r="J12" s="321"/>
      <c r="M12" s="224"/>
    </row>
    <row r="13" spans="1:13" ht="15" customHeight="1">
      <c r="A13" s="475" t="s">
        <v>17</v>
      </c>
      <c r="B13" s="478" t="s">
        <v>132</v>
      </c>
      <c r="C13" s="35" t="s">
        <v>147</v>
      </c>
      <c r="D13" s="35" t="s">
        <v>134</v>
      </c>
      <c r="E13" s="35" t="s">
        <v>148</v>
      </c>
      <c r="F13" s="35" t="s">
        <v>149</v>
      </c>
      <c r="G13" s="35" t="s">
        <v>150</v>
      </c>
      <c r="H13" s="35" t="s">
        <v>151</v>
      </c>
      <c r="J13" s="321"/>
    </row>
    <row r="14" spans="1:13" ht="15" customHeight="1">
      <c r="A14" s="476"/>
      <c r="B14" s="479"/>
      <c r="C14" s="11" t="s">
        <v>23</v>
      </c>
      <c r="D14" s="12" t="s">
        <v>139</v>
      </c>
      <c r="E14" s="13" t="s">
        <v>44</v>
      </c>
      <c r="F14" s="12" t="s">
        <v>66</v>
      </c>
      <c r="G14" s="12" t="s">
        <v>43</v>
      </c>
      <c r="H14" s="37" t="s">
        <v>25</v>
      </c>
      <c r="J14" s="321"/>
    </row>
    <row r="15" spans="1:13" ht="15" customHeight="1">
      <c r="A15" s="476"/>
      <c r="B15" s="480"/>
      <c r="C15" s="14"/>
      <c r="D15" s="38"/>
      <c r="E15" s="18"/>
      <c r="F15" s="18"/>
      <c r="G15" s="38"/>
      <c r="H15" s="46"/>
      <c r="J15" s="321"/>
    </row>
    <row r="16" spans="1:13" ht="15" customHeight="1">
      <c r="A16" s="476"/>
      <c r="B16" s="481" t="s">
        <v>141</v>
      </c>
      <c r="C16" s="16" t="s">
        <v>152</v>
      </c>
      <c r="D16" s="4" t="s">
        <v>153</v>
      </c>
      <c r="E16" s="16" t="s">
        <v>154</v>
      </c>
      <c r="F16" s="19" t="s">
        <v>155</v>
      </c>
      <c r="G16" s="55" t="s">
        <v>150</v>
      </c>
      <c r="H16" s="55" t="s">
        <v>156</v>
      </c>
      <c r="J16" s="321"/>
      <c r="K16" s="224"/>
    </row>
    <row r="17" spans="1:13" ht="15" customHeight="1">
      <c r="A17" s="476"/>
      <c r="B17" s="479"/>
      <c r="C17" s="12" t="s">
        <v>44</v>
      </c>
      <c r="D17" s="12"/>
      <c r="E17" s="12" t="s">
        <v>65</v>
      </c>
      <c r="F17" s="12" t="s">
        <v>25</v>
      </c>
      <c r="G17" s="12" t="s">
        <v>43</v>
      </c>
      <c r="H17" s="40" t="s">
        <v>30</v>
      </c>
      <c r="J17" s="321"/>
    </row>
    <row r="18" spans="1:13" ht="15" customHeight="1" thickBot="1">
      <c r="A18" s="476"/>
      <c r="B18" s="479"/>
      <c r="C18" s="12"/>
      <c r="D18" s="12"/>
      <c r="E18" s="11"/>
      <c r="F18" s="11"/>
      <c r="G18" s="38"/>
      <c r="H18" s="37"/>
      <c r="J18" s="321"/>
    </row>
    <row r="19" spans="1:13" ht="15" customHeight="1">
      <c r="A19" s="475" t="s">
        <v>21</v>
      </c>
      <c r="B19" s="478" t="s">
        <v>132</v>
      </c>
      <c r="C19" s="35" t="s">
        <v>157</v>
      </c>
      <c r="D19" s="35" t="s">
        <v>158</v>
      </c>
      <c r="E19" s="35" t="s">
        <v>148</v>
      </c>
      <c r="F19" s="35" t="s">
        <v>149</v>
      </c>
      <c r="G19" s="35" t="s">
        <v>159</v>
      </c>
      <c r="H19" s="36" t="s">
        <v>160</v>
      </c>
      <c r="J19" s="321"/>
    </row>
    <row r="20" spans="1:13" ht="15" customHeight="1">
      <c r="A20" s="476"/>
      <c r="B20" s="479"/>
      <c r="C20" s="11" t="s">
        <v>145</v>
      </c>
      <c r="D20" s="12"/>
      <c r="E20" s="13" t="s">
        <v>44</v>
      </c>
      <c r="F20" s="12" t="s">
        <v>66</v>
      </c>
      <c r="G20" s="12" t="s">
        <v>161</v>
      </c>
      <c r="H20" s="37" t="s">
        <v>25</v>
      </c>
      <c r="I20" s="321"/>
      <c r="J20" s="321"/>
      <c r="K20" s="321"/>
    </row>
    <row r="21" spans="1:13" ht="15" customHeight="1">
      <c r="A21" s="476"/>
      <c r="B21" s="480"/>
      <c r="C21" s="15"/>
      <c r="D21" s="44"/>
      <c r="E21" s="14"/>
      <c r="F21" s="15"/>
      <c r="G21" s="14"/>
      <c r="H21" s="48"/>
      <c r="I21" s="321"/>
      <c r="J21" s="321"/>
      <c r="K21" s="321"/>
      <c r="M21" s="224"/>
    </row>
    <row r="22" spans="1:13" ht="22.5" customHeight="1">
      <c r="A22" s="476"/>
      <c r="B22" s="481" t="s">
        <v>141</v>
      </c>
      <c r="C22" s="16" t="s">
        <v>152</v>
      </c>
      <c r="D22" s="4" t="s">
        <v>153</v>
      </c>
      <c r="E22" s="4" t="s">
        <v>162</v>
      </c>
      <c r="F22" s="4" t="s">
        <v>73</v>
      </c>
      <c r="G22" s="4" t="s">
        <v>163</v>
      </c>
      <c r="H22" s="4" t="s">
        <v>160</v>
      </c>
      <c r="I22" s="321"/>
      <c r="J22" s="321"/>
      <c r="K22" s="321"/>
    </row>
    <row r="23" spans="1:13" ht="15" customHeight="1">
      <c r="A23" s="476"/>
      <c r="B23" s="479"/>
      <c r="C23" s="12" t="s">
        <v>44</v>
      </c>
      <c r="D23" s="12"/>
      <c r="E23" s="12" t="s">
        <v>103</v>
      </c>
      <c r="F23" s="12" t="s">
        <v>30</v>
      </c>
      <c r="G23" s="12"/>
      <c r="H23" s="37" t="s">
        <v>25</v>
      </c>
      <c r="I23" s="321"/>
      <c r="J23" s="321"/>
      <c r="K23" s="321"/>
    </row>
    <row r="24" spans="1:13" ht="15" customHeight="1" thickBot="1">
      <c r="A24" s="476"/>
      <c r="B24" s="479"/>
      <c r="C24" s="12"/>
      <c r="D24" s="12"/>
      <c r="E24" s="42"/>
      <c r="F24" s="11"/>
      <c r="G24" s="11"/>
      <c r="H24" s="40"/>
      <c r="I24" s="321"/>
      <c r="J24" s="321"/>
      <c r="K24" s="321"/>
    </row>
    <row r="25" spans="1:13" ht="15" customHeight="1">
      <c r="A25" s="475" t="s">
        <v>26</v>
      </c>
      <c r="B25" s="478" t="s">
        <v>132</v>
      </c>
      <c r="C25" s="35" t="s">
        <v>147</v>
      </c>
      <c r="D25" s="33" t="s">
        <v>166</v>
      </c>
      <c r="E25" s="34" t="s">
        <v>167</v>
      </c>
      <c r="F25" s="35" t="s">
        <v>155</v>
      </c>
      <c r="G25" s="35" t="s">
        <v>159</v>
      </c>
      <c r="H25" s="50" t="s">
        <v>168</v>
      </c>
      <c r="I25" s="321"/>
      <c r="J25" s="321"/>
      <c r="K25" s="321"/>
    </row>
    <row r="26" spans="1:13" ht="15" customHeight="1">
      <c r="A26" s="476"/>
      <c r="B26" s="479"/>
      <c r="C26" s="11" t="s">
        <v>23</v>
      </c>
      <c r="D26" s="17" t="s">
        <v>110</v>
      </c>
      <c r="E26" s="13" t="s">
        <v>66</v>
      </c>
      <c r="F26" s="12" t="s">
        <v>25</v>
      </c>
      <c r="G26" s="12" t="s">
        <v>161</v>
      </c>
      <c r="H26" s="37" t="s">
        <v>87</v>
      </c>
      <c r="I26" s="321"/>
      <c r="J26" s="321"/>
      <c r="K26" s="321"/>
    </row>
    <row r="27" spans="1:13" ht="15" customHeight="1" thickBot="1">
      <c r="A27" s="476"/>
      <c r="B27" s="480"/>
      <c r="C27" s="14"/>
      <c r="D27" s="44"/>
      <c r="E27" s="14"/>
      <c r="F27" s="15"/>
      <c r="G27" s="15"/>
      <c r="H27" s="46"/>
      <c r="I27" s="321"/>
      <c r="J27" s="321"/>
      <c r="K27" s="321"/>
    </row>
    <row r="28" spans="1:13" ht="19.5" customHeight="1">
      <c r="A28" s="476"/>
      <c r="B28" s="481" t="s">
        <v>141</v>
      </c>
      <c r="C28" s="16" t="s">
        <v>169</v>
      </c>
      <c r="D28" s="4" t="s">
        <v>158</v>
      </c>
      <c r="E28" s="4" t="s">
        <v>154</v>
      </c>
      <c r="F28" s="33" t="s">
        <v>170</v>
      </c>
      <c r="G28" s="19" t="s">
        <v>137</v>
      </c>
      <c r="H28" s="4" t="s">
        <v>151</v>
      </c>
      <c r="I28" s="321"/>
      <c r="J28" s="321"/>
      <c r="K28" s="321"/>
    </row>
    <row r="29" spans="1:13" ht="15" customHeight="1">
      <c r="A29" s="476"/>
      <c r="B29" s="479"/>
      <c r="C29" s="12" t="s">
        <v>51</v>
      </c>
      <c r="D29" s="12"/>
      <c r="E29" s="12" t="s">
        <v>65</v>
      </c>
      <c r="F29" s="12" t="s">
        <v>43</v>
      </c>
      <c r="G29" s="37" t="s">
        <v>23</v>
      </c>
      <c r="H29" s="37" t="s">
        <v>25</v>
      </c>
      <c r="I29" s="321"/>
      <c r="J29" s="321"/>
      <c r="K29" s="321"/>
    </row>
    <row r="30" spans="1:13" ht="15" customHeight="1" thickBot="1">
      <c r="A30" s="476"/>
      <c r="B30" s="479"/>
      <c r="C30" s="11"/>
      <c r="D30" s="11"/>
      <c r="E30" s="12"/>
      <c r="F30" s="12"/>
      <c r="G30" s="12"/>
      <c r="H30" s="37"/>
    </row>
    <row r="31" spans="1:13" ht="15" customHeight="1">
      <c r="A31" s="475" t="s">
        <v>31</v>
      </c>
      <c r="B31" s="478" t="s">
        <v>132</v>
      </c>
      <c r="C31" s="35" t="s">
        <v>158</v>
      </c>
      <c r="D31" s="33" t="s">
        <v>166</v>
      </c>
      <c r="E31" s="35" t="s">
        <v>74</v>
      </c>
      <c r="F31" s="35" t="s">
        <v>171</v>
      </c>
      <c r="G31" s="35" t="s">
        <v>172</v>
      </c>
      <c r="H31" s="35" t="s">
        <v>173</v>
      </c>
    </row>
    <row r="32" spans="1:13" ht="15" customHeight="1">
      <c r="A32" s="476"/>
      <c r="B32" s="479"/>
      <c r="C32" s="12" t="s">
        <v>51</v>
      </c>
      <c r="D32" s="17" t="s">
        <v>110</v>
      </c>
      <c r="E32" s="11" t="s">
        <v>145</v>
      </c>
      <c r="F32" s="11" t="s">
        <v>174</v>
      </c>
      <c r="G32" s="37" t="s">
        <v>23</v>
      </c>
      <c r="H32" s="37" t="s">
        <v>175</v>
      </c>
    </row>
    <row r="33" spans="1:8" ht="15" customHeight="1">
      <c r="A33" s="476"/>
      <c r="B33" s="480"/>
      <c r="C33" s="44"/>
      <c r="D33" s="44"/>
      <c r="E33" s="45"/>
      <c r="F33" s="15"/>
      <c r="G33" s="15"/>
      <c r="H33" s="54"/>
    </row>
    <row r="34" spans="1:8" ht="15" customHeight="1">
      <c r="A34" s="476"/>
      <c r="B34" s="481" t="s">
        <v>141</v>
      </c>
      <c r="C34" s="16" t="s">
        <v>158</v>
      </c>
      <c r="D34" s="20" t="s">
        <v>176</v>
      </c>
      <c r="E34" s="4" t="s">
        <v>135</v>
      </c>
      <c r="F34" s="4" t="s">
        <v>171</v>
      </c>
      <c r="G34" s="19" t="s">
        <v>172</v>
      </c>
      <c r="H34" s="53" t="s">
        <v>177</v>
      </c>
    </row>
    <row r="35" spans="1:8" ht="15" customHeight="1">
      <c r="A35" s="476"/>
      <c r="B35" s="479"/>
      <c r="C35" s="12" t="s">
        <v>51</v>
      </c>
      <c r="D35" s="12" t="s">
        <v>146</v>
      </c>
      <c r="E35" s="12" t="s">
        <v>43</v>
      </c>
      <c r="F35" s="12" t="s">
        <v>174</v>
      </c>
      <c r="G35" s="37" t="s">
        <v>23</v>
      </c>
      <c r="H35" s="40" t="s">
        <v>178</v>
      </c>
    </row>
    <row r="36" spans="1:8" ht="15" customHeight="1" thickBot="1">
      <c r="A36" s="476"/>
      <c r="B36" s="479"/>
      <c r="C36" s="11"/>
      <c r="D36" s="11"/>
      <c r="E36" s="42"/>
      <c r="F36" s="12"/>
      <c r="G36" s="11"/>
      <c r="H36" s="37"/>
    </row>
    <row r="37" spans="1:8" ht="21.75" customHeight="1">
      <c r="A37" s="475" t="s">
        <v>179</v>
      </c>
      <c r="B37" s="478" t="s">
        <v>180</v>
      </c>
      <c r="C37" s="33" t="s">
        <v>181</v>
      </c>
      <c r="D37" s="33" t="s">
        <v>182</v>
      </c>
      <c r="E37" s="35" t="s">
        <v>133</v>
      </c>
      <c r="F37" s="33" t="s">
        <v>170</v>
      </c>
      <c r="G37" s="50" t="s">
        <v>46</v>
      </c>
      <c r="H37" s="35" t="s">
        <v>183</v>
      </c>
    </row>
    <row r="38" spans="1:8" ht="15" customHeight="1">
      <c r="A38" s="476"/>
      <c r="B38" s="479"/>
      <c r="C38" s="12" t="s">
        <v>87</v>
      </c>
      <c r="D38" s="17"/>
      <c r="E38" s="11" t="s">
        <v>52</v>
      </c>
      <c r="F38" s="12" t="s">
        <v>43</v>
      </c>
      <c r="G38" s="40" t="s">
        <v>30</v>
      </c>
      <c r="H38" s="37" t="s">
        <v>139</v>
      </c>
    </row>
    <row r="39" spans="1:8" ht="15" customHeight="1" thickBot="1">
      <c r="A39" s="476"/>
      <c r="B39" s="480"/>
      <c r="C39" s="18"/>
      <c r="D39" s="45"/>
      <c r="E39" s="46"/>
      <c r="F39" s="65"/>
      <c r="G39" s="15"/>
      <c r="H39" s="46"/>
    </row>
    <row r="40" spans="1:8" ht="21.75" customHeight="1">
      <c r="A40" s="476"/>
      <c r="B40" s="481" t="s">
        <v>48</v>
      </c>
      <c r="C40" s="4" t="s">
        <v>181</v>
      </c>
      <c r="D40" s="20" t="s">
        <v>182</v>
      </c>
      <c r="E40" s="19" t="s">
        <v>133</v>
      </c>
      <c r="F40" s="4" t="s">
        <v>164</v>
      </c>
      <c r="G40" s="16" t="s">
        <v>144</v>
      </c>
      <c r="H40" s="35" t="s">
        <v>183</v>
      </c>
    </row>
    <row r="41" spans="1:8" ht="15" customHeight="1">
      <c r="A41" s="476"/>
      <c r="B41" s="479"/>
      <c r="C41" s="11" t="s">
        <v>87</v>
      </c>
      <c r="D41" s="11"/>
      <c r="E41" s="12" t="s">
        <v>52</v>
      </c>
      <c r="F41" s="11" t="s">
        <v>165</v>
      </c>
      <c r="G41" s="12" t="s">
        <v>43</v>
      </c>
      <c r="H41" s="37" t="s">
        <v>139</v>
      </c>
    </row>
    <row r="42" spans="1:8" ht="15" customHeight="1" thickBot="1">
      <c r="A42" s="477"/>
      <c r="B42" s="482"/>
      <c r="C42" s="51"/>
      <c r="D42" s="51"/>
      <c r="E42" s="109"/>
      <c r="F42" s="109"/>
      <c r="G42" s="41"/>
      <c r="H42" s="52"/>
    </row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</sheetData>
  <mergeCells count="22">
    <mergeCell ref="A1:H1"/>
    <mergeCell ref="A2:B2"/>
    <mergeCell ref="C3:H3"/>
    <mergeCell ref="C4:H4"/>
    <mergeCell ref="A7:A12"/>
    <mergeCell ref="B7:B9"/>
    <mergeCell ref="B10:B12"/>
    <mergeCell ref="A13:A18"/>
    <mergeCell ref="B13:B15"/>
    <mergeCell ref="B16:B18"/>
    <mergeCell ref="A19:A24"/>
    <mergeCell ref="B19:B21"/>
    <mergeCell ref="B22:B24"/>
    <mergeCell ref="A37:A42"/>
    <mergeCell ref="B37:B39"/>
    <mergeCell ref="B40:B42"/>
    <mergeCell ref="A25:A30"/>
    <mergeCell ref="B25:B27"/>
    <mergeCell ref="B28:B30"/>
    <mergeCell ref="A31:A36"/>
    <mergeCell ref="B31:B33"/>
    <mergeCell ref="B34:B36"/>
  </mergeCells>
  <printOptions horizontalCentered="1"/>
  <pageMargins left="0.19685039370078741" right="0.19685039370078741" top="0.19685039370078741" bottom="0.39370078740157483" header="0" footer="0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H111"/>
  <sheetViews>
    <sheetView topLeftCell="A17" zoomScale="120" zoomScaleNormal="120" workbookViewId="0">
      <selection activeCell="C21" sqref="C21"/>
    </sheetView>
  </sheetViews>
  <sheetFormatPr defaultColWidth="14.42578125" defaultRowHeight="15" customHeight="1"/>
  <cols>
    <col min="1" max="1" width="6.85546875" customWidth="1"/>
    <col min="2" max="2" width="9.7109375" customWidth="1"/>
    <col min="3" max="8" width="20.7109375" customWidth="1"/>
  </cols>
  <sheetData>
    <row r="1" spans="1:8" ht="30" customHeight="1">
      <c r="A1" s="443" t="s">
        <v>0</v>
      </c>
      <c r="B1" s="443"/>
      <c r="C1" s="443"/>
      <c r="D1" s="443"/>
      <c r="E1" s="443"/>
      <c r="F1" s="443"/>
      <c r="G1" s="443"/>
      <c r="H1" s="443"/>
    </row>
    <row r="2" spans="1:8" ht="14.25">
      <c r="A2" s="501" t="s">
        <v>78</v>
      </c>
      <c r="B2" s="501"/>
      <c r="C2" s="78"/>
      <c r="D2" s="78"/>
      <c r="E2" s="78"/>
      <c r="F2" s="78"/>
      <c r="G2" s="78"/>
      <c r="H2" s="3"/>
    </row>
    <row r="3" spans="1:8" ht="20.100000000000001" customHeight="1">
      <c r="A3" s="502" t="s">
        <v>184</v>
      </c>
      <c r="B3" s="503"/>
      <c r="C3" s="503"/>
      <c r="D3" s="503"/>
      <c r="E3" s="503"/>
      <c r="F3" s="503"/>
      <c r="G3" s="503"/>
      <c r="H3" s="504"/>
    </row>
    <row r="4" spans="1:8" ht="20.100000000000001" customHeight="1">
      <c r="A4" s="505" t="s">
        <v>3</v>
      </c>
      <c r="B4" s="506"/>
      <c r="C4" s="506"/>
      <c r="D4" s="506"/>
      <c r="E4" s="506"/>
      <c r="F4" s="506"/>
      <c r="G4" s="506"/>
      <c r="H4" s="507"/>
    </row>
    <row r="5" spans="1:8" ht="15.75">
      <c r="A5" s="3"/>
      <c r="B5" s="3"/>
      <c r="C5" s="2"/>
      <c r="D5" s="2"/>
      <c r="E5" s="2"/>
      <c r="F5" s="2"/>
      <c r="G5" s="2"/>
      <c r="H5" s="2"/>
    </row>
    <row r="6" spans="1:8" ht="18" customHeight="1">
      <c r="A6" s="76" t="s">
        <v>4</v>
      </c>
      <c r="B6" s="47" t="s">
        <v>5</v>
      </c>
      <c r="C6" s="140" t="s">
        <v>34</v>
      </c>
      <c r="D6" s="76" t="s">
        <v>35</v>
      </c>
      <c r="E6" s="76" t="s">
        <v>36</v>
      </c>
      <c r="F6" s="76" t="s">
        <v>37</v>
      </c>
      <c r="G6" s="76" t="s">
        <v>38</v>
      </c>
      <c r="H6" s="43" t="s">
        <v>39</v>
      </c>
    </row>
    <row r="7" spans="1:8" ht="12.75">
      <c r="A7" s="497" t="s">
        <v>9</v>
      </c>
      <c r="B7" s="500" t="s">
        <v>185</v>
      </c>
      <c r="C7" s="153" t="s">
        <v>11</v>
      </c>
      <c r="D7" s="154" t="s">
        <v>11</v>
      </c>
      <c r="E7" s="154" t="s">
        <v>11</v>
      </c>
      <c r="F7" s="154" t="s">
        <v>11</v>
      </c>
      <c r="G7" s="155"/>
      <c r="H7" s="260"/>
    </row>
    <row r="8" spans="1:8" ht="12.75">
      <c r="A8" s="498"/>
      <c r="B8" s="445"/>
      <c r="C8" s="156" t="s">
        <v>11</v>
      </c>
      <c r="D8" s="157" t="s">
        <v>11</v>
      </c>
      <c r="E8" s="157" t="s">
        <v>11</v>
      </c>
      <c r="F8" s="157" t="s">
        <v>11</v>
      </c>
      <c r="G8" s="158"/>
      <c r="H8" s="261"/>
    </row>
    <row r="9" spans="1:8" ht="12.75">
      <c r="A9" s="498"/>
      <c r="B9" s="500" t="s">
        <v>132</v>
      </c>
      <c r="C9" s="160" t="s">
        <v>186</v>
      </c>
      <c r="D9" s="161" t="s">
        <v>62</v>
      </c>
      <c r="E9" s="161" t="s">
        <v>187</v>
      </c>
      <c r="F9" s="161" t="s">
        <v>188</v>
      </c>
      <c r="G9" s="155" t="s">
        <v>189</v>
      </c>
      <c r="H9" s="162" t="s">
        <v>81</v>
      </c>
    </row>
    <row r="10" spans="1:8" ht="12.75">
      <c r="A10" s="498"/>
      <c r="B10" s="445"/>
      <c r="C10" s="163" t="s">
        <v>190</v>
      </c>
      <c r="D10" s="164" t="s">
        <v>191</v>
      </c>
      <c r="E10" s="164" t="s">
        <v>192</v>
      </c>
      <c r="F10" s="164" t="s">
        <v>193</v>
      </c>
      <c r="G10" s="158" t="s">
        <v>194</v>
      </c>
      <c r="H10" s="165" t="s">
        <v>195</v>
      </c>
    </row>
    <row r="11" spans="1:8" ht="12.75">
      <c r="A11" s="498"/>
      <c r="B11" s="496"/>
      <c r="C11" s="166"/>
      <c r="D11" s="167"/>
      <c r="E11" s="167"/>
      <c r="F11" s="167"/>
      <c r="G11" s="168"/>
      <c r="H11" s="169" t="s">
        <v>11</v>
      </c>
    </row>
    <row r="12" spans="1:8" ht="12.75">
      <c r="A12" s="498"/>
      <c r="B12" s="445" t="s">
        <v>141</v>
      </c>
      <c r="C12" s="170" t="s">
        <v>196</v>
      </c>
      <c r="D12" s="171" t="s">
        <v>197</v>
      </c>
      <c r="E12" s="171" t="s">
        <v>198</v>
      </c>
      <c r="F12" s="171" t="s">
        <v>199</v>
      </c>
      <c r="G12" s="172" t="s">
        <v>200</v>
      </c>
      <c r="H12" s="173" t="s">
        <v>201</v>
      </c>
    </row>
    <row r="13" spans="1:8" ht="12.75">
      <c r="A13" s="498"/>
      <c r="B13" s="445"/>
      <c r="C13" s="163" t="s">
        <v>193</v>
      </c>
      <c r="D13" s="164" t="s">
        <v>192</v>
      </c>
      <c r="E13" s="164" t="s">
        <v>194</v>
      </c>
      <c r="F13" s="164" t="s">
        <v>202</v>
      </c>
      <c r="G13" s="158" t="s">
        <v>203</v>
      </c>
      <c r="H13" s="165" t="s">
        <v>204</v>
      </c>
    </row>
    <row r="14" spans="1:8" ht="12.75">
      <c r="A14" s="499"/>
      <c r="B14" s="496"/>
      <c r="C14" s="166"/>
      <c r="D14" s="167"/>
      <c r="E14" s="167"/>
      <c r="F14" s="167"/>
      <c r="G14" s="168"/>
      <c r="H14" s="169" t="s">
        <v>11</v>
      </c>
    </row>
    <row r="15" spans="1:8" ht="12.75">
      <c r="A15" s="508" t="s">
        <v>17</v>
      </c>
      <c r="B15" s="445" t="s">
        <v>185</v>
      </c>
      <c r="C15" s="156"/>
      <c r="D15" s="156"/>
      <c r="E15" s="156"/>
      <c r="F15" s="156"/>
      <c r="G15" s="172" t="s">
        <v>205</v>
      </c>
      <c r="H15" s="159" t="s">
        <v>11</v>
      </c>
    </row>
    <row r="16" spans="1:8" ht="12.75">
      <c r="A16" s="508"/>
      <c r="B16" s="445"/>
      <c r="C16" s="156"/>
      <c r="D16" s="156"/>
      <c r="E16" s="156"/>
      <c r="F16" s="156"/>
      <c r="G16" s="158" t="s">
        <v>206</v>
      </c>
      <c r="H16" s="159" t="s">
        <v>11</v>
      </c>
    </row>
    <row r="17" spans="1:8" ht="12.75">
      <c r="A17" s="508"/>
      <c r="B17" s="448" t="s">
        <v>132</v>
      </c>
      <c r="C17" s="160" t="s">
        <v>186</v>
      </c>
      <c r="D17" s="161" t="s">
        <v>207</v>
      </c>
      <c r="E17" s="161" t="s">
        <v>176</v>
      </c>
      <c r="F17" s="161" t="s">
        <v>208</v>
      </c>
      <c r="G17" s="162" t="s">
        <v>209</v>
      </c>
      <c r="H17" s="174" t="s">
        <v>210</v>
      </c>
    </row>
    <row r="18" spans="1:8" ht="12.75">
      <c r="A18" s="508"/>
      <c r="B18" s="445"/>
      <c r="C18" s="175" t="s">
        <v>190</v>
      </c>
      <c r="D18" s="164" t="s">
        <v>211</v>
      </c>
      <c r="E18" s="164" t="s">
        <v>212</v>
      </c>
      <c r="F18" s="164" t="s">
        <v>213</v>
      </c>
      <c r="G18" s="165" t="s">
        <v>206</v>
      </c>
      <c r="H18" s="176" t="s">
        <v>192</v>
      </c>
    </row>
    <row r="19" spans="1:8" ht="12.75">
      <c r="A19" s="508"/>
      <c r="B19" s="445"/>
      <c r="C19" s="170"/>
      <c r="D19" s="167"/>
      <c r="E19" s="171"/>
      <c r="F19" s="171"/>
      <c r="G19" s="173"/>
      <c r="H19" s="177" t="s">
        <v>11</v>
      </c>
    </row>
    <row r="20" spans="1:8" ht="12.75">
      <c r="A20" s="508"/>
      <c r="B20" s="448" t="s">
        <v>141</v>
      </c>
      <c r="C20" s="178" t="s">
        <v>214</v>
      </c>
      <c r="D20" s="171" t="s">
        <v>215</v>
      </c>
      <c r="E20" s="179" t="s">
        <v>216</v>
      </c>
      <c r="F20" s="161" t="s">
        <v>217</v>
      </c>
      <c r="G20" s="180" t="s">
        <v>218</v>
      </c>
      <c r="H20" s="181" t="s">
        <v>219</v>
      </c>
    </row>
    <row r="21" spans="1:8" ht="12.75">
      <c r="A21" s="508"/>
      <c r="B21" s="445"/>
      <c r="C21" s="163" t="s">
        <v>211</v>
      </c>
      <c r="D21" s="164" t="s">
        <v>192</v>
      </c>
      <c r="E21" s="164" t="s">
        <v>220</v>
      </c>
      <c r="F21" s="164" t="s">
        <v>206</v>
      </c>
      <c r="G21" s="165" t="s">
        <v>221</v>
      </c>
      <c r="H21" s="176" t="s">
        <v>222</v>
      </c>
    </row>
    <row r="22" spans="1:8" ht="12.75">
      <c r="A22" s="509"/>
      <c r="B22" s="496"/>
      <c r="C22" s="166"/>
      <c r="D22" s="167"/>
      <c r="E22" s="167"/>
      <c r="F22" s="167"/>
      <c r="G22" s="173"/>
      <c r="H22" s="177" t="s">
        <v>11</v>
      </c>
    </row>
    <row r="23" spans="1:8" ht="12.75">
      <c r="A23" s="508" t="s">
        <v>21</v>
      </c>
      <c r="B23" s="445" t="s">
        <v>185</v>
      </c>
      <c r="C23" s="156"/>
      <c r="D23" s="156"/>
      <c r="E23" s="156"/>
      <c r="F23" s="156"/>
      <c r="G23" s="303" t="s">
        <v>205</v>
      </c>
      <c r="H23" s="182" t="s">
        <v>11</v>
      </c>
    </row>
    <row r="24" spans="1:8" ht="12.75">
      <c r="A24" s="508"/>
      <c r="B24" s="445"/>
      <c r="C24" s="156"/>
      <c r="D24" s="156"/>
      <c r="E24" s="156"/>
      <c r="F24" s="156"/>
      <c r="G24" s="304" t="s">
        <v>206</v>
      </c>
      <c r="H24" s="182" t="s">
        <v>11</v>
      </c>
    </row>
    <row r="25" spans="1:8" ht="12.75">
      <c r="A25" s="508"/>
      <c r="B25" s="448" t="s">
        <v>132</v>
      </c>
      <c r="C25" s="160" t="s">
        <v>214</v>
      </c>
      <c r="D25" s="161" t="s">
        <v>197</v>
      </c>
      <c r="E25" s="179" t="s">
        <v>216</v>
      </c>
      <c r="F25" s="161" t="s">
        <v>223</v>
      </c>
      <c r="G25" s="173" t="s">
        <v>224</v>
      </c>
      <c r="H25" s="183" t="s">
        <v>225</v>
      </c>
    </row>
    <row r="26" spans="1:8" ht="12.75">
      <c r="A26" s="508"/>
      <c r="B26" s="445"/>
      <c r="C26" s="163" t="s">
        <v>211</v>
      </c>
      <c r="D26" s="184" t="s">
        <v>192</v>
      </c>
      <c r="E26" s="164" t="s">
        <v>220</v>
      </c>
      <c r="F26" s="164" t="s">
        <v>204</v>
      </c>
      <c r="G26" s="165" t="s">
        <v>226</v>
      </c>
      <c r="H26" s="176" t="s">
        <v>206</v>
      </c>
    </row>
    <row r="27" spans="1:8" ht="12.75">
      <c r="A27" s="508"/>
      <c r="B27" s="445"/>
      <c r="C27" s="170"/>
      <c r="D27" s="171"/>
      <c r="E27" s="171"/>
      <c r="F27" s="171"/>
      <c r="G27" s="173"/>
      <c r="H27" s="181" t="s">
        <v>11</v>
      </c>
    </row>
    <row r="28" spans="1:8" ht="12.75">
      <c r="A28" s="508"/>
      <c r="B28" s="500" t="s">
        <v>141</v>
      </c>
      <c r="C28" s="160" t="s">
        <v>227</v>
      </c>
      <c r="D28" s="161" t="s">
        <v>207</v>
      </c>
      <c r="E28" s="185" t="s">
        <v>228</v>
      </c>
      <c r="F28" s="161" t="s">
        <v>229</v>
      </c>
      <c r="G28" s="162" t="s">
        <v>230</v>
      </c>
      <c r="H28" s="183" t="s">
        <v>225</v>
      </c>
    </row>
    <row r="29" spans="1:8" ht="12.75">
      <c r="A29" s="508"/>
      <c r="B29" s="445"/>
      <c r="C29" s="175" t="s">
        <v>192</v>
      </c>
      <c r="D29" s="164" t="s">
        <v>211</v>
      </c>
      <c r="E29" s="164" t="s">
        <v>226</v>
      </c>
      <c r="F29" s="164" t="s">
        <v>220</v>
      </c>
      <c r="G29" s="165" t="s">
        <v>193</v>
      </c>
      <c r="H29" s="176" t="s">
        <v>206</v>
      </c>
    </row>
    <row r="30" spans="1:8" ht="12.75">
      <c r="A30" s="508"/>
      <c r="B30" s="496"/>
      <c r="C30" s="166"/>
      <c r="D30" s="167"/>
      <c r="E30" s="167"/>
      <c r="F30" s="167"/>
      <c r="G30" s="169"/>
      <c r="H30" s="177" t="s">
        <v>11</v>
      </c>
    </row>
    <row r="31" spans="1:8" ht="12.75">
      <c r="A31" s="497" t="s">
        <v>26</v>
      </c>
      <c r="B31" s="445" t="s">
        <v>185</v>
      </c>
      <c r="C31" s="156"/>
      <c r="D31" s="156"/>
      <c r="E31" s="156"/>
      <c r="F31" s="156"/>
      <c r="G31" s="172" t="s">
        <v>205</v>
      </c>
      <c r="H31" s="159" t="s">
        <v>11</v>
      </c>
    </row>
    <row r="32" spans="1:8" ht="12.75">
      <c r="A32" s="498"/>
      <c r="B32" s="496"/>
      <c r="C32" s="156"/>
      <c r="D32" s="156"/>
      <c r="E32" s="156"/>
      <c r="F32" s="156"/>
      <c r="G32" s="158" t="s">
        <v>206</v>
      </c>
      <c r="H32" s="159" t="s">
        <v>11</v>
      </c>
    </row>
    <row r="33" spans="1:8" ht="12.75">
      <c r="A33" s="498"/>
      <c r="B33" s="445" t="s">
        <v>132</v>
      </c>
      <c r="C33" s="160" t="s">
        <v>231</v>
      </c>
      <c r="D33" s="179" t="s">
        <v>142</v>
      </c>
      <c r="E33" s="161" t="s">
        <v>228</v>
      </c>
      <c r="F33" s="161" t="s">
        <v>217</v>
      </c>
      <c r="G33" s="186" t="s">
        <v>232</v>
      </c>
      <c r="H33" s="162" t="s">
        <v>233</v>
      </c>
    </row>
    <row r="34" spans="1:8" ht="12.75">
      <c r="A34" s="498"/>
      <c r="B34" s="445"/>
      <c r="C34" s="163" t="s">
        <v>234</v>
      </c>
      <c r="D34" s="164" t="s">
        <v>195</v>
      </c>
      <c r="E34" s="164" t="s">
        <v>226</v>
      </c>
      <c r="F34" s="164" t="s">
        <v>206</v>
      </c>
      <c r="G34" s="158" t="s">
        <v>235</v>
      </c>
      <c r="H34" s="165" t="s">
        <v>236</v>
      </c>
    </row>
    <row r="35" spans="1:8" ht="12.75">
      <c r="A35" s="498"/>
      <c r="B35" s="446"/>
      <c r="C35" s="170"/>
      <c r="D35" s="171"/>
      <c r="E35" s="171"/>
      <c r="F35" s="171"/>
      <c r="G35" s="172"/>
      <c r="H35" s="173" t="s">
        <v>11</v>
      </c>
    </row>
    <row r="36" spans="1:8" ht="22.5">
      <c r="A36" s="498"/>
      <c r="B36" s="445" t="s">
        <v>141</v>
      </c>
      <c r="C36" s="160" t="s">
        <v>237</v>
      </c>
      <c r="D36" s="161" t="s">
        <v>164</v>
      </c>
      <c r="E36" s="161" t="s">
        <v>238</v>
      </c>
      <c r="F36" s="161" t="s">
        <v>239</v>
      </c>
      <c r="G36" s="155" t="s">
        <v>232</v>
      </c>
      <c r="H36" s="162" t="s">
        <v>240</v>
      </c>
    </row>
    <row r="37" spans="1:8" ht="12.75">
      <c r="A37" s="498"/>
      <c r="B37" s="445"/>
      <c r="C37" s="163" t="s">
        <v>236</v>
      </c>
      <c r="D37" s="164" t="s">
        <v>206</v>
      </c>
      <c r="E37" s="164" t="s">
        <v>241</v>
      </c>
      <c r="F37" s="164" t="s">
        <v>242</v>
      </c>
      <c r="G37" s="158" t="s">
        <v>235</v>
      </c>
      <c r="H37" s="165" t="s">
        <v>226</v>
      </c>
    </row>
    <row r="38" spans="1:8" ht="12.75">
      <c r="A38" s="499"/>
      <c r="B38" s="496"/>
      <c r="C38" s="166"/>
      <c r="D38" s="167"/>
      <c r="E38" s="167"/>
      <c r="F38" s="167"/>
      <c r="G38" s="168"/>
      <c r="H38" s="169" t="s">
        <v>11</v>
      </c>
    </row>
    <row r="39" spans="1:8" ht="12.75">
      <c r="A39" s="508" t="s">
        <v>31</v>
      </c>
      <c r="B39" s="445" t="s">
        <v>185</v>
      </c>
      <c r="C39" s="156"/>
      <c r="D39" s="156"/>
      <c r="E39" s="156"/>
      <c r="F39" s="156"/>
      <c r="G39" s="172" t="s">
        <v>205</v>
      </c>
      <c r="H39" s="262"/>
    </row>
    <row r="40" spans="1:8" ht="12.75">
      <c r="A40" s="508"/>
      <c r="B40" s="446"/>
      <c r="C40" s="156"/>
      <c r="D40" s="156"/>
      <c r="E40" s="156"/>
      <c r="F40" s="156"/>
      <c r="G40" s="158" t="s">
        <v>206</v>
      </c>
      <c r="H40" s="261"/>
    </row>
    <row r="41" spans="1:8" ht="22.5">
      <c r="A41" s="508"/>
      <c r="B41" s="445" t="s">
        <v>132</v>
      </c>
      <c r="C41" s="160" t="s">
        <v>157</v>
      </c>
      <c r="D41" s="179" t="s">
        <v>243</v>
      </c>
      <c r="E41" s="161" t="s">
        <v>244</v>
      </c>
      <c r="F41" s="179" t="s">
        <v>245</v>
      </c>
      <c r="G41" s="187" t="s">
        <v>189</v>
      </c>
      <c r="H41" s="162" t="s">
        <v>246</v>
      </c>
    </row>
    <row r="42" spans="1:8" ht="12.75">
      <c r="A42" s="508"/>
      <c r="B42" s="445"/>
      <c r="C42" s="163" t="s">
        <v>195</v>
      </c>
      <c r="D42" s="164" t="s">
        <v>226</v>
      </c>
      <c r="E42" s="164" t="s">
        <v>236</v>
      </c>
      <c r="F42" s="164" t="s">
        <v>247</v>
      </c>
      <c r="G42" s="158" t="s">
        <v>194</v>
      </c>
      <c r="H42" s="165" t="s">
        <v>206</v>
      </c>
    </row>
    <row r="43" spans="1:8" ht="12.75">
      <c r="A43" s="508"/>
      <c r="B43" s="446"/>
      <c r="C43" s="170"/>
      <c r="D43" s="171"/>
      <c r="E43" s="171"/>
      <c r="F43" s="171"/>
      <c r="G43" s="172"/>
      <c r="H43" s="173" t="s">
        <v>11</v>
      </c>
    </row>
    <row r="44" spans="1:8" ht="12.75">
      <c r="A44" s="508"/>
      <c r="B44" s="445" t="s">
        <v>141</v>
      </c>
      <c r="C44" s="160" t="s">
        <v>237</v>
      </c>
      <c r="D44" s="161" t="s">
        <v>248</v>
      </c>
      <c r="E44" s="161" t="s">
        <v>249</v>
      </c>
      <c r="F44" s="161" t="s">
        <v>239</v>
      </c>
      <c r="G44" s="155" t="s">
        <v>250</v>
      </c>
      <c r="H44" s="162" t="s">
        <v>219</v>
      </c>
    </row>
    <row r="45" spans="1:8" ht="12.75">
      <c r="A45" s="508"/>
      <c r="B45" s="445"/>
      <c r="C45" s="163" t="s">
        <v>236</v>
      </c>
      <c r="D45" s="164" t="s">
        <v>194</v>
      </c>
      <c r="E45" s="164" t="s">
        <v>195</v>
      </c>
      <c r="F45" s="164" t="s">
        <v>242</v>
      </c>
      <c r="G45" s="158" t="s">
        <v>226</v>
      </c>
      <c r="H45" s="165" t="s">
        <v>222</v>
      </c>
    </row>
    <row r="46" spans="1:8" ht="12.75">
      <c r="A46" s="509"/>
      <c r="B46" s="496"/>
      <c r="C46" s="166"/>
      <c r="D46" s="167"/>
      <c r="E46" s="167"/>
      <c r="F46" s="167"/>
      <c r="G46" s="168"/>
      <c r="H46" s="169" t="s">
        <v>11</v>
      </c>
    </row>
    <row r="47" spans="1:8" ht="12.75">
      <c r="A47" s="508" t="s">
        <v>251</v>
      </c>
      <c r="B47" s="445" t="s">
        <v>180</v>
      </c>
      <c r="C47" s="170" t="s">
        <v>252</v>
      </c>
      <c r="D47" s="171" t="s">
        <v>243</v>
      </c>
      <c r="E47" s="171" t="s">
        <v>198</v>
      </c>
      <c r="F47" s="171" t="s">
        <v>253</v>
      </c>
      <c r="G47" s="188" t="s">
        <v>11</v>
      </c>
      <c r="H47" s="159" t="s">
        <v>11</v>
      </c>
    </row>
    <row r="48" spans="1:8" ht="12.75">
      <c r="A48" s="508"/>
      <c r="B48" s="445"/>
      <c r="C48" s="163" t="s">
        <v>254</v>
      </c>
      <c r="D48" s="164" t="s">
        <v>226</v>
      </c>
      <c r="E48" s="164" t="s">
        <v>194</v>
      </c>
      <c r="F48" s="164" t="s">
        <v>206</v>
      </c>
      <c r="G48" s="188" t="s">
        <v>11</v>
      </c>
      <c r="H48" s="159" t="s">
        <v>11</v>
      </c>
    </row>
    <row r="49" spans="1:8" ht="12.75">
      <c r="A49" s="508"/>
      <c r="B49" s="446"/>
      <c r="C49" s="166"/>
      <c r="D49" s="167"/>
      <c r="E49" s="167"/>
      <c r="F49" s="167"/>
      <c r="G49" s="189" t="s">
        <v>11</v>
      </c>
      <c r="H49" s="190" t="s">
        <v>11</v>
      </c>
    </row>
    <row r="50" spans="1:8" ht="12.75">
      <c r="A50" s="508"/>
      <c r="B50" s="445" t="s">
        <v>48</v>
      </c>
      <c r="C50" s="170" t="s">
        <v>252</v>
      </c>
      <c r="D50" s="171" t="s">
        <v>248</v>
      </c>
      <c r="E50" s="171" t="s">
        <v>255</v>
      </c>
      <c r="F50" s="171" t="s">
        <v>253</v>
      </c>
      <c r="G50" s="258"/>
      <c r="H50" s="159" t="s">
        <v>11</v>
      </c>
    </row>
    <row r="51" spans="1:8" ht="12.75">
      <c r="A51" s="508"/>
      <c r="B51" s="445"/>
      <c r="C51" s="163" t="s">
        <v>254</v>
      </c>
      <c r="D51" s="164" t="s">
        <v>194</v>
      </c>
      <c r="E51" s="164" t="s">
        <v>256</v>
      </c>
      <c r="F51" s="164" t="s">
        <v>206</v>
      </c>
      <c r="G51" s="259"/>
      <c r="H51" s="159" t="s">
        <v>11</v>
      </c>
    </row>
    <row r="52" spans="1:8" ht="12.75">
      <c r="A52" s="508"/>
      <c r="B52" s="445"/>
      <c r="C52" s="166"/>
      <c r="D52" s="167"/>
      <c r="E52" s="167"/>
      <c r="F52" s="167"/>
      <c r="G52" s="189"/>
      <c r="H52" s="190" t="s">
        <v>11</v>
      </c>
    </row>
    <row r="53" spans="1:8" ht="12.75">
      <c r="A53" s="510" t="s">
        <v>257</v>
      </c>
      <c r="B53" s="448" t="s">
        <v>258</v>
      </c>
      <c r="C53" s="156" t="s">
        <v>11</v>
      </c>
      <c r="D53" s="157" t="s">
        <v>11</v>
      </c>
      <c r="E53" s="157" t="s">
        <v>11</v>
      </c>
      <c r="F53" s="157" t="s">
        <v>11</v>
      </c>
      <c r="G53" s="188" t="s">
        <v>11</v>
      </c>
      <c r="H53" s="173" t="s">
        <v>259</v>
      </c>
    </row>
    <row r="54" spans="1:8" ht="12.75">
      <c r="A54" s="508"/>
      <c r="B54" s="445"/>
      <c r="C54" s="156" t="s">
        <v>11</v>
      </c>
      <c r="D54" s="157" t="s">
        <v>11</v>
      </c>
      <c r="E54" s="157" t="s">
        <v>11</v>
      </c>
      <c r="F54" s="157" t="s">
        <v>11</v>
      </c>
      <c r="G54" s="188" t="s">
        <v>11</v>
      </c>
      <c r="H54" s="165" t="s">
        <v>206</v>
      </c>
    </row>
    <row r="55" spans="1:8" ht="12.75">
      <c r="A55" s="508"/>
      <c r="B55" s="446"/>
      <c r="C55" s="191" t="s">
        <v>11</v>
      </c>
      <c r="D55" s="192" t="s">
        <v>11</v>
      </c>
      <c r="E55" s="192" t="s">
        <v>11</v>
      </c>
      <c r="F55" s="157" t="s">
        <v>11</v>
      </c>
      <c r="G55" s="188" t="s">
        <v>11</v>
      </c>
      <c r="H55" s="165"/>
    </row>
    <row r="56" spans="1:8" ht="12.75">
      <c r="A56" s="508"/>
      <c r="B56" s="445" t="s">
        <v>11</v>
      </c>
      <c r="C56" s="156" t="s">
        <v>11</v>
      </c>
      <c r="D56" s="157" t="s">
        <v>11</v>
      </c>
      <c r="E56" s="157" t="s">
        <v>11</v>
      </c>
      <c r="F56" s="193" t="s">
        <v>11</v>
      </c>
      <c r="G56" s="194" t="s">
        <v>11</v>
      </c>
      <c r="H56" s="180" t="s">
        <v>259</v>
      </c>
    </row>
    <row r="57" spans="1:8" ht="12.75">
      <c r="A57" s="508"/>
      <c r="B57" s="445"/>
      <c r="C57" s="156" t="s">
        <v>11</v>
      </c>
      <c r="D57" s="157" t="s">
        <v>11</v>
      </c>
      <c r="E57" s="157" t="s">
        <v>11</v>
      </c>
      <c r="F57" s="157" t="s">
        <v>11</v>
      </c>
      <c r="G57" s="188" t="s">
        <v>11</v>
      </c>
      <c r="H57" s="165" t="s">
        <v>206</v>
      </c>
    </row>
    <row r="58" spans="1:8" ht="12.75">
      <c r="A58" s="509"/>
      <c r="B58" s="496"/>
      <c r="C58" s="191" t="s">
        <v>11</v>
      </c>
      <c r="D58" s="192" t="s">
        <v>11</v>
      </c>
      <c r="E58" s="192" t="s">
        <v>11</v>
      </c>
      <c r="F58" s="192" t="s">
        <v>11</v>
      </c>
      <c r="G58" s="189" t="s">
        <v>11</v>
      </c>
      <c r="H58" s="195"/>
    </row>
    <row r="60" spans="1:8" ht="15" customHeight="1">
      <c r="C60" s="5"/>
      <c r="D60" s="5"/>
      <c r="E60" s="6"/>
      <c r="F60" s="5"/>
      <c r="H60" s="7"/>
    </row>
    <row r="61" spans="1:8" ht="15" customHeight="1">
      <c r="E61" s="5"/>
      <c r="F61" s="5"/>
      <c r="H61" s="5"/>
    </row>
    <row r="68" spans="3:8" ht="15" customHeight="1">
      <c r="C68" s="8"/>
      <c r="D68" s="8"/>
      <c r="E68" s="8"/>
      <c r="F68" s="8"/>
      <c r="H68" s="7"/>
    </row>
    <row r="69" spans="3:8" ht="15" customHeight="1">
      <c r="C69" s="5"/>
      <c r="D69" s="5"/>
      <c r="E69" s="5"/>
      <c r="F69" s="5"/>
      <c r="H69" s="5"/>
    </row>
    <row r="76" spans="3:8" ht="15" customHeight="1">
      <c r="C76" s="8"/>
      <c r="D76" s="8"/>
      <c r="E76" s="8"/>
      <c r="F76" s="8"/>
      <c r="H76" s="7"/>
    </row>
    <row r="77" spans="3:8" ht="15" customHeight="1">
      <c r="C77" s="5"/>
      <c r="D77" s="5"/>
      <c r="E77" s="5"/>
      <c r="F77" s="5"/>
      <c r="H77" s="5"/>
    </row>
    <row r="84" spans="3:8" ht="15" customHeight="1">
      <c r="C84" s="6"/>
      <c r="D84" s="8"/>
      <c r="E84" s="8"/>
      <c r="F84" s="8"/>
      <c r="H84" s="7"/>
    </row>
    <row r="85" spans="3:8" ht="15" customHeight="1">
      <c r="C85" s="5"/>
      <c r="D85" s="5"/>
      <c r="E85" s="5"/>
      <c r="F85" s="5"/>
      <c r="H85" s="5"/>
    </row>
    <row r="92" spans="3:8" ht="15" customHeight="1">
      <c r="C92" s="8"/>
      <c r="D92" s="8"/>
      <c r="E92" s="8"/>
      <c r="F92" s="8"/>
      <c r="G92" s="8"/>
      <c r="H92" s="8"/>
    </row>
    <row r="93" spans="3:8" ht="15" customHeight="1">
      <c r="C93" s="5"/>
      <c r="D93" s="5"/>
      <c r="E93" s="5"/>
      <c r="F93" s="5"/>
      <c r="G93" s="5"/>
      <c r="H93" s="5"/>
    </row>
    <row r="94" spans="3:8" ht="15" customHeight="1">
      <c r="G94" s="6"/>
    </row>
    <row r="96" spans="3:8" ht="15" customHeight="1">
      <c r="G96" s="5"/>
    </row>
    <row r="97" spans="3:8" ht="15" customHeight="1">
      <c r="G97" s="6"/>
    </row>
    <row r="100" spans="3:8" ht="15" customHeight="1">
      <c r="H100" s="6"/>
    </row>
    <row r="101" spans="3:8" ht="15" customHeight="1">
      <c r="H101" s="8"/>
    </row>
    <row r="102" spans="3:8" ht="15" customHeight="1">
      <c r="H102" s="5"/>
    </row>
    <row r="103" spans="3:8" ht="15" customHeight="1">
      <c r="H103" s="6"/>
    </row>
    <row r="104" spans="3:8" ht="15" customHeight="1">
      <c r="H104" s="8"/>
    </row>
    <row r="105" spans="3:8" ht="15" customHeight="1">
      <c r="H105" s="8"/>
    </row>
    <row r="106" spans="3:8" ht="15" customHeight="1">
      <c r="C106" s="6"/>
      <c r="D106" s="6"/>
      <c r="E106" s="6"/>
      <c r="F106" s="6"/>
      <c r="G106" s="6"/>
    </row>
    <row r="107" spans="3:8" ht="15" customHeight="1">
      <c r="C107" s="8"/>
      <c r="D107" s="8"/>
      <c r="E107" s="8"/>
      <c r="F107" s="8"/>
      <c r="G107" s="8"/>
    </row>
    <row r="108" spans="3:8" ht="15" customHeight="1">
      <c r="C108" s="8"/>
      <c r="D108" s="8"/>
      <c r="E108" s="8"/>
      <c r="F108" s="8"/>
      <c r="G108" s="8"/>
    </row>
    <row r="109" spans="3:8" ht="15" customHeight="1">
      <c r="C109" s="6"/>
      <c r="D109" s="6"/>
      <c r="E109" s="6"/>
      <c r="F109" s="6"/>
      <c r="G109" s="6"/>
    </row>
    <row r="110" spans="3:8" ht="15" customHeight="1">
      <c r="C110" s="8"/>
      <c r="D110" s="8"/>
      <c r="E110" s="8"/>
      <c r="F110" s="8"/>
      <c r="G110" s="8"/>
    </row>
    <row r="111" spans="3:8" ht="15" customHeight="1">
      <c r="C111" s="8"/>
      <c r="D111" s="8"/>
      <c r="E111" s="8"/>
      <c r="F111" s="8"/>
      <c r="G111" s="8"/>
    </row>
  </sheetData>
  <mergeCells count="30">
    <mergeCell ref="B31:B32"/>
    <mergeCell ref="A31:A38"/>
    <mergeCell ref="B39:B40"/>
    <mergeCell ref="A39:A46"/>
    <mergeCell ref="B33:B35"/>
    <mergeCell ref="B36:B38"/>
    <mergeCell ref="B41:B43"/>
    <mergeCell ref="B44:B46"/>
    <mergeCell ref="A53:A58"/>
    <mergeCell ref="B53:B55"/>
    <mergeCell ref="B56:B58"/>
    <mergeCell ref="A47:A52"/>
    <mergeCell ref="B47:B49"/>
    <mergeCell ref="B50:B52"/>
    <mergeCell ref="B25:B27"/>
    <mergeCell ref="B28:B30"/>
    <mergeCell ref="A15:A22"/>
    <mergeCell ref="B15:B16"/>
    <mergeCell ref="A23:A30"/>
    <mergeCell ref="B23:B24"/>
    <mergeCell ref="A1:H1"/>
    <mergeCell ref="A2:B2"/>
    <mergeCell ref="B9:B11"/>
    <mergeCell ref="A3:H3"/>
    <mergeCell ref="A4:H4"/>
    <mergeCell ref="B12:B14"/>
    <mergeCell ref="A7:A14"/>
    <mergeCell ref="B7:B8"/>
    <mergeCell ref="B17:B19"/>
    <mergeCell ref="B20:B22"/>
  </mergeCells>
  <printOptions horizontalCentered="1"/>
  <pageMargins left="0.19685039370078741" right="0.19685039370078741" top="0.19685039370078741" bottom="0.19685039370078741" header="0" footer="0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I157"/>
  <sheetViews>
    <sheetView topLeftCell="A38" zoomScale="130" zoomScaleNormal="130" workbookViewId="0">
      <selection activeCell="I48" sqref="I48"/>
    </sheetView>
  </sheetViews>
  <sheetFormatPr defaultColWidth="43" defaultRowHeight="15" customHeight="1"/>
  <cols>
    <col min="1" max="1" width="5.140625" style="10" customWidth="1"/>
    <col min="2" max="2" width="11.140625" style="10" bestFit="1" customWidth="1"/>
    <col min="3" max="7" width="22.28515625" style="10" customWidth="1"/>
    <col min="8" max="8" width="22.7109375" style="10" customWidth="1"/>
    <col min="9" max="9" width="10.140625" style="10" customWidth="1"/>
    <col min="10" max="16" width="21.7109375" style="10" customWidth="1"/>
    <col min="17" max="16384" width="43" style="10"/>
  </cols>
  <sheetData>
    <row r="1" spans="1:9" ht="23.25">
      <c r="A1" s="526" t="s">
        <v>0</v>
      </c>
      <c r="B1" s="526"/>
      <c r="C1" s="526"/>
      <c r="D1" s="443"/>
      <c r="E1" s="443"/>
      <c r="F1" s="443"/>
      <c r="G1" s="443"/>
      <c r="H1" s="443"/>
      <c r="I1" s="9"/>
    </row>
    <row r="2" spans="1:9" ht="16.5">
      <c r="A2" s="533" t="s">
        <v>260</v>
      </c>
      <c r="B2" s="534"/>
      <c r="C2" s="527" t="s">
        <v>261</v>
      </c>
      <c r="D2" s="528"/>
      <c r="E2" s="528"/>
      <c r="F2" s="528"/>
      <c r="G2" s="528"/>
      <c r="H2" s="529"/>
      <c r="I2" s="9"/>
    </row>
    <row r="3" spans="1:9" ht="15.75">
      <c r="A3" s="535"/>
      <c r="B3" s="536"/>
      <c r="C3" s="530" t="s">
        <v>3</v>
      </c>
      <c r="D3" s="531"/>
      <c r="E3" s="531"/>
      <c r="F3" s="531"/>
      <c r="G3" s="531"/>
      <c r="H3" s="532"/>
      <c r="I3" s="9"/>
    </row>
    <row r="4" spans="1:9" ht="9" customHeight="1">
      <c r="A4" s="61"/>
      <c r="B4" s="61"/>
      <c r="C4" s="62"/>
      <c r="D4" s="2"/>
      <c r="E4" s="2"/>
      <c r="F4" s="2"/>
      <c r="G4" s="2"/>
      <c r="H4" s="2"/>
      <c r="I4" s="9"/>
    </row>
    <row r="5" spans="1:9">
      <c r="A5" s="63" t="s">
        <v>4</v>
      </c>
      <c r="B5" s="56" t="s">
        <v>5</v>
      </c>
      <c r="C5" s="43" t="s">
        <v>34</v>
      </c>
      <c r="D5" s="43" t="s">
        <v>35</v>
      </c>
      <c r="E5" s="43" t="s">
        <v>36</v>
      </c>
      <c r="F5" s="43" t="s">
        <v>37</v>
      </c>
      <c r="G5" s="43" t="s">
        <v>38</v>
      </c>
      <c r="H5" s="43" t="s">
        <v>39</v>
      </c>
      <c r="I5" s="9"/>
    </row>
    <row r="6" spans="1:9" ht="12.75">
      <c r="A6" s="523" t="s">
        <v>9</v>
      </c>
      <c r="B6" s="522" t="s">
        <v>185</v>
      </c>
      <c r="C6" s="229" t="s">
        <v>262</v>
      </c>
      <c r="D6" s="230" t="s">
        <v>263</v>
      </c>
      <c r="E6" s="33" t="s">
        <v>264</v>
      </c>
      <c r="F6" s="230"/>
      <c r="G6" s="310"/>
      <c r="H6" s="231" t="s">
        <v>265</v>
      </c>
      <c r="I6" s="9"/>
    </row>
    <row r="7" spans="1:9" ht="16.5" customHeight="1">
      <c r="A7" s="523"/>
      <c r="B7" s="522"/>
      <c r="C7" s="253" t="s">
        <v>56</v>
      </c>
      <c r="D7" s="64" t="s">
        <v>266</v>
      </c>
      <c r="E7" s="308" t="s">
        <v>175</v>
      </c>
      <c r="F7" s="64"/>
      <c r="G7" s="64"/>
      <c r="H7" s="54" t="s">
        <v>267</v>
      </c>
      <c r="I7" s="9"/>
    </row>
    <row r="8" spans="1:9" ht="12.75" customHeight="1">
      <c r="A8" s="523"/>
      <c r="B8" s="520" t="s">
        <v>132</v>
      </c>
      <c r="C8" s="201" t="s">
        <v>268</v>
      </c>
      <c r="D8" s="110" t="s">
        <v>248</v>
      </c>
      <c r="E8" s="33" t="s">
        <v>269</v>
      </c>
      <c r="F8" s="20" t="s">
        <v>232</v>
      </c>
      <c r="G8" s="20" t="s">
        <v>270</v>
      </c>
      <c r="H8" s="232" t="s">
        <v>271</v>
      </c>
      <c r="I8" s="9"/>
    </row>
    <row r="9" spans="1:9" ht="12.75">
      <c r="A9" s="523"/>
      <c r="B9" s="520"/>
      <c r="C9" s="209" t="s">
        <v>272</v>
      </c>
      <c r="D9" s="67" t="s">
        <v>146</v>
      </c>
      <c r="E9" s="67" t="s">
        <v>266</v>
      </c>
      <c r="F9" s="13" t="s">
        <v>273</v>
      </c>
      <c r="G9" s="13" t="s">
        <v>274</v>
      </c>
      <c r="H9" s="13" t="s">
        <v>275</v>
      </c>
      <c r="I9" s="9"/>
    </row>
    <row r="10" spans="1:9" ht="12.75">
      <c r="A10" s="523"/>
      <c r="B10" s="520"/>
      <c r="C10" s="200"/>
      <c r="D10" s="64"/>
      <c r="E10" s="65"/>
      <c r="F10" s="65"/>
      <c r="G10" s="65"/>
      <c r="H10" s="233"/>
      <c r="I10" s="9"/>
    </row>
    <row r="11" spans="1:9" ht="12.75">
      <c r="A11" s="523"/>
      <c r="B11" s="520" t="s">
        <v>141</v>
      </c>
      <c r="C11" s="201" t="s">
        <v>157</v>
      </c>
      <c r="D11" s="110" t="s">
        <v>62</v>
      </c>
      <c r="E11" s="20" t="s">
        <v>276</v>
      </c>
      <c r="F11" s="110" t="s">
        <v>277</v>
      </c>
      <c r="G11" s="20" t="s">
        <v>270</v>
      </c>
      <c r="H11" s="232" t="s">
        <v>271</v>
      </c>
      <c r="I11" s="9"/>
    </row>
    <row r="12" spans="1:9" ht="12.75">
      <c r="A12" s="523"/>
      <c r="B12" s="520"/>
      <c r="C12" s="208" t="s">
        <v>47</v>
      </c>
      <c r="D12" s="67" t="s">
        <v>278</v>
      </c>
      <c r="E12" s="13" t="s">
        <v>175</v>
      </c>
      <c r="F12" s="67" t="s">
        <v>83</v>
      </c>
      <c r="G12" s="13" t="s">
        <v>274</v>
      </c>
      <c r="H12" s="13" t="s">
        <v>275</v>
      </c>
      <c r="I12" s="9"/>
    </row>
    <row r="13" spans="1:9" ht="12.75">
      <c r="A13" s="523"/>
      <c r="B13" s="520"/>
      <c r="C13" s="208"/>
      <c r="D13" s="67"/>
      <c r="E13" s="13"/>
      <c r="F13" s="67"/>
      <c r="G13" s="13"/>
      <c r="H13" s="240"/>
      <c r="I13" s="9"/>
    </row>
    <row r="14" spans="1:9" ht="12.75">
      <c r="A14" s="511" t="s">
        <v>17</v>
      </c>
      <c r="B14" s="521" t="s">
        <v>185</v>
      </c>
      <c r="C14" s="229"/>
      <c r="D14" s="230" t="s">
        <v>263</v>
      </c>
      <c r="E14" s="237"/>
      <c r="F14" s="238"/>
      <c r="G14" s="230" t="s">
        <v>279</v>
      </c>
      <c r="H14" s="231" t="s">
        <v>265</v>
      </c>
      <c r="I14" s="9"/>
    </row>
    <row r="15" spans="1:9" ht="12.75">
      <c r="A15" s="512"/>
      <c r="B15" s="522"/>
      <c r="C15" s="253"/>
      <c r="D15" s="255" t="s">
        <v>266</v>
      </c>
      <c r="E15" s="65"/>
      <c r="F15" s="65"/>
      <c r="G15" s="64" t="s">
        <v>280</v>
      </c>
      <c r="H15" s="239" t="s">
        <v>267</v>
      </c>
      <c r="I15" s="9"/>
    </row>
    <row r="16" spans="1:9" ht="12.75" customHeight="1">
      <c r="A16" s="512"/>
      <c r="B16" s="514" t="s">
        <v>132</v>
      </c>
      <c r="C16" s="110" t="s">
        <v>281</v>
      </c>
      <c r="D16" s="230" t="s">
        <v>250</v>
      </c>
      <c r="E16" s="20" t="s">
        <v>282</v>
      </c>
      <c r="F16" s="110" t="s">
        <v>188</v>
      </c>
      <c r="G16" s="20" t="s">
        <v>283</v>
      </c>
      <c r="H16" s="232" t="s">
        <v>284</v>
      </c>
      <c r="I16" s="9"/>
    </row>
    <row r="17" spans="1:9" ht="12.75">
      <c r="A17" s="512"/>
      <c r="B17" s="514"/>
      <c r="C17" s="67" t="s">
        <v>110</v>
      </c>
      <c r="D17" s="255" t="s">
        <v>285</v>
      </c>
      <c r="E17" s="13" t="s">
        <v>286</v>
      </c>
      <c r="F17" s="67" t="s">
        <v>287</v>
      </c>
      <c r="G17" s="205" t="s">
        <v>87</v>
      </c>
      <c r="H17" s="49" t="s">
        <v>267</v>
      </c>
      <c r="I17" s="9"/>
    </row>
    <row r="18" spans="1:9" ht="12.75">
      <c r="A18" s="512"/>
      <c r="B18" s="514"/>
      <c r="C18" s="67"/>
      <c r="D18" s="65"/>
      <c r="E18" s="65"/>
      <c r="F18" s="64"/>
      <c r="G18" s="65"/>
      <c r="H18" s="233"/>
      <c r="I18" s="9"/>
    </row>
    <row r="19" spans="1:9" ht="12.75">
      <c r="A19" s="512"/>
      <c r="B19" s="514" t="s">
        <v>141</v>
      </c>
      <c r="C19" s="110" t="s">
        <v>288</v>
      </c>
      <c r="D19" s="110" t="s">
        <v>62</v>
      </c>
      <c r="E19" s="20" t="s">
        <v>249</v>
      </c>
      <c r="F19" s="110" t="s">
        <v>289</v>
      </c>
      <c r="G19" s="110" t="s">
        <v>197</v>
      </c>
      <c r="H19" s="232" t="s">
        <v>284</v>
      </c>
    </row>
    <row r="20" spans="1:9" ht="12.75">
      <c r="A20" s="512"/>
      <c r="B20" s="514"/>
      <c r="C20" s="67" t="s">
        <v>139</v>
      </c>
      <c r="D20" s="67" t="s">
        <v>278</v>
      </c>
      <c r="E20" s="13" t="s">
        <v>145</v>
      </c>
      <c r="F20" s="67" t="s">
        <v>290</v>
      </c>
      <c r="G20" s="13" t="s">
        <v>273</v>
      </c>
      <c r="H20" s="234" t="s">
        <v>267</v>
      </c>
    </row>
    <row r="21" spans="1:9" ht="12.75">
      <c r="A21" s="512"/>
      <c r="B21" s="514"/>
      <c r="C21" s="13"/>
      <c r="D21" s="13"/>
      <c r="E21" s="67"/>
      <c r="F21" s="67"/>
      <c r="G21" s="67"/>
      <c r="H21" s="240"/>
    </row>
    <row r="22" spans="1:9" ht="12.75">
      <c r="A22" s="511" t="s">
        <v>21</v>
      </c>
      <c r="B22" s="516" t="s">
        <v>185</v>
      </c>
      <c r="C22" s="229" t="s">
        <v>262</v>
      </c>
      <c r="D22" s="230"/>
      <c r="E22" s="237"/>
      <c r="F22" s="230"/>
      <c r="G22" s="310" t="s">
        <v>279</v>
      </c>
      <c r="H22" s="231" t="s">
        <v>265</v>
      </c>
    </row>
    <row r="23" spans="1:9" ht="12.75">
      <c r="A23" s="512"/>
      <c r="B23" s="517"/>
      <c r="C23" s="253" t="s">
        <v>56</v>
      </c>
      <c r="D23" s="64"/>
      <c r="E23" s="65"/>
      <c r="F23" s="64"/>
      <c r="G23" s="65" t="s">
        <v>280</v>
      </c>
      <c r="H23" s="239" t="s">
        <v>267</v>
      </c>
    </row>
    <row r="24" spans="1:9" ht="12.75" customHeight="1">
      <c r="A24" s="512"/>
      <c r="B24" s="514" t="s">
        <v>132</v>
      </c>
      <c r="C24" s="202" t="s">
        <v>268</v>
      </c>
      <c r="D24" s="110" t="s">
        <v>291</v>
      </c>
      <c r="E24" s="202" t="s">
        <v>282</v>
      </c>
      <c r="F24" s="110" t="s">
        <v>277</v>
      </c>
      <c r="G24" s="202" t="s">
        <v>292</v>
      </c>
      <c r="H24" s="232" t="s">
        <v>81</v>
      </c>
      <c r="I24" s="9"/>
    </row>
    <row r="25" spans="1:9" ht="12.75">
      <c r="A25" s="512"/>
      <c r="B25" s="514"/>
      <c r="C25" s="13" t="s">
        <v>286</v>
      </c>
      <c r="D25" s="67" t="s">
        <v>103</v>
      </c>
      <c r="E25" s="13" t="s">
        <v>286</v>
      </c>
      <c r="F25" s="67" t="s">
        <v>83</v>
      </c>
      <c r="G25" s="209" t="s">
        <v>56</v>
      </c>
      <c r="H25" s="240" t="s">
        <v>287</v>
      </c>
      <c r="I25" s="9"/>
    </row>
    <row r="26" spans="1:9" ht="12.75">
      <c r="A26" s="512"/>
      <c r="B26" s="514"/>
      <c r="C26" s="65"/>
      <c r="D26" s="65"/>
      <c r="E26" s="65"/>
      <c r="F26" s="65"/>
      <c r="G26" s="65"/>
      <c r="H26" s="204"/>
      <c r="I26" s="9"/>
    </row>
    <row r="27" spans="1:9" ht="12.75">
      <c r="A27" s="512"/>
      <c r="B27" s="514" t="s">
        <v>141</v>
      </c>
      <c r="C27" s="201" t="s">
        <v>293</v>
      </c>
      <c r="D27" s="114" t="s">
        <v>294</v>
      </c>
      <c r="E27" s="206" t="s">
        <v>295</v>
      </c>
      <c r="F27" s="110" t="s">
        <v>289</v>
      </c>
      <c r="G27" s="20" t="s">
        <v>296</v>
      </c>
      <c r="H27" s="232" t="s">
        <v>297</v>
      </c>
      <c r="I27" s="9"/>
    </row>
    <row r="28" spans="1:9" ht="12.75">
      <c r="A28" s="512"/>
      <c r="B28" s="514"/>
      <c r="C28" s="210" t="s">
        <v>175</v>
      </c>
      <c r="D28" s="67" t="s">
        <v>267</v>
      </c>
      <c r="E28" s="257" t="s">
        <v>83</v>
      </c>
      <c r="F28" s="67" t="s">
        <v>290</v>
      </c>
      <c r="G28" s="209" t="s">
        <v>161</v>
      </c>
      <c r="H28" s="234" t="s">
        <v>298</v>
      </c>
      <c r="I28" s="9"/>
    </row>
    <row r="29" spans="1:9" ht="12.75">
      <c r="A29" s="513"/>
      <c r="B29" s="515"/>
      <c r="C29" s="109"/>
      <c r="D29" s="242"/>
      <c r="E29" s="109"/>
      <c r="F29" s="235"/>
      <c r="G29" s="109"/>
      <c r="H29" s="236"/>
      <c r="I29" s="9"/>
    </row>
    <row r="30" spans="1:9" ht="12.75">
      <c r="A30" s="523" t="s">
        <v>26</v>
      </c>
      <c r="B30" s="525" t="s">
        <v>185</v>
      </c>
      <c r="C30" s="229" t="s">
        <v>262</v>
      </c>
      <c r="D30" s="230" t="s">
        <v>263</v>
      </c>
      <c r="E30" s="20"/>
      <c r="F30" s="13"/>
      <c r="G30" s="254" t="s">
        <v>279</v>
      </c>
      <c r="H30" s="20" t="s">
        <v>265</v>
      </c>
      <c r="I30" s="9"/>
    </row>
    <row r="31" spans="1:9" ht="12.75">
      <c r="A31" s="523"/>
      <c r="B31" s="525"/>
      <c r="C31" s="253" t="s">
        <v>56</v>
      </c>
      <c r="D31" s="64" t="s">
        <v>266</v>
      </c>
      <c r="E31" s="257"/>
      <c r="F31" s="65"/>
      <c r="G31" s="65" t="s">
        <v>280</v>
      </c>
      <c r="H31" s="214" t="s">
        <v>267</v>
      </c>
      <c r="I31" s="9"/>
    </row>
    <row r="32" spans="1:9" ht="12.75" customHeight="1">
      <c r="A32" s="523"/>
      <c r="B32" s="518" t="s">
        <v>132</v>
      </c>
      <c r="C32" s="20" t="s">
        <v>299</v>
      </c>
      <c r="D32" s="20" t="s">
        <v>294</v>
      </c>
      <c r="E32" s="20" t="s">
        <v>300</v>
      </c>
      <c r="F32" s="110" t="s">
        <v>301</v>
      </c>
      <c r="G32" s="202" t="s">
        <v>292</v>
      </c>
      <c r="H32" s="232" t="s">
        <v>208</v>
      </c>
      <c r="I32" s="9"/>
    </row>
    <row r="33" spans="1:9" ht="12.75">
      <c r="A33" s="523"/>
      <c r="B33" s="518"/>
      <c r="C33" s="215" t="s">
        <v>83</v>
      </c>
      <c r="D33" s="13" t="s">
        <v>267</v>
      </c>
      <c r="E33" s="13" t="s">
        <v>280</v>
      </c>
      <c r="F33" s="67" t="s">
        <v>302</v>
      </c>
      <c r="G33" s="209" t="s">
        <v>56</v>
      </c>
      <c r="H33" s="215" t="s">
        <v>273</v>
      </c>
      <c r="I33" s="9"/>
    </row>
    <row r="34" spans="1:9" ht="12.75">
      <c r="A34" s="523"/>
      <c r="B34" s="518"/>
      <c r="C34" s="65"/>
      <c r="D34" s="64"/>
      <c r="E34" s="65"/>
      <c r="F34" s="64"/>
      <c r="G34" s="64"/>
      <c r="H34" s="64"/>
      <c r="I34" s="9"/>
    </row>
    <row r="35" spans="1:9" ht="12.75">
      <c r="A35" s="523"/>
      <c r="B35" s="518" t="s">
        <v>141</v>
      </c>
      <c r="C35" s="20" t="s">
        <v>293</v>
      </c>
      <c r="D35" s="112" t="s">
        <v>303</v>
      </c>
      <c r="E35" s="20" t="s">
        <v>295</v>
      </c>
      <c r="F35" s="110" t="s">
        <v>304</v>
      </c>
      <c r="G35" s="202" t="s">
        <v>188</v>
      </c>
      <c r="H35" s="110" t="s">
        <v>208</v>
      </c>
      <c r="I35" s="9"/>
    </row>
    <row r="36" spans="1:9" ht="12.75">
      <c r="A36" s="523"/>
      <c r="B36" s="518"/>
      <c r="C36" s="13" t="s">
        <v>175</v>
      </c>
      <c r="D36" s="67" t="s">
        <v>146</v>
      </c>
      <c r="E36" s="13" t="s">
        <v>83</v>
      </c>
      <c r="F36" s="67" t="s">
        <v>93</v>
      </c>
      <c r="G36" s="209" t="s">
        <v>287</v>
      </c>
      <c r="H36" s="67" t="s">
        <v>273</v>
      </c>
      <c r="I36" s="9"/>
    </row>
    <row r="37" spans="1:9" ht="12.75">
      <c r="A37" s="523"/>
      <c r="B37" s="519"/>
      <c r="C37" s="68"/>
      <c r="D37" s="111"/>
      <c r="E37" s="68"/>
      <c r="F37" s="111"/>
      <c r="G37" s="111"/>
      <c r="H37" s="68"/>
      <c r="I37" s="9"/>
    </row>
    <row r="38" spans="1:9" ht="12.75">
      <c r="A38" s="524" t="s">
        <v>31</v>
      </c>
      <c r="B38" s="522" t="s">
        <v>185</v>
      </c>
      <c r="C38" s="203" t="s">
        <v>262</v>
      </c>
      <c r="D38" s="230" t="s">
        <v>263</v>
      </c>
      <c r="E38" s="69" t="s">
        <v>264</v>
      </c>
      <c r="F38" s="70"/>
      <c r="G38" s="309" t="s">
        <v>279</v>
      </c>
      <c r="H38" s="69"/>
      <c r="I38" s="9"/>
    </row>
    <row r="39" spans="1:9" ht="12.75">
      <c r="A39" s="523"/>
      <c r="B39" s="522"/>
      <c r="C39" s="216" t="s">
        <v>56</v>
      </c>
      <c r="D39" s="64" t="s">
        <v>266</v>
      </c>
      <c r="E39" s="257" t="s">
        <v>175</v>
      </c>
      <c r="F39" s="65"/>
      <c r="G39" s="65" t="s">
        <v>280</v>
      </c>
      <c r="H39" s="214"/>
      <c r="I39" s="9"/>
    </row>
    <row r="40" spans="1:9" ht="12.75" customHeight="1">
      <c r="A40" s="523"/>
      <c r="B40" s="520" t="s">
        <v>132</v>
      </c>
      <c r="C40" s="20" t="s">
        <v>176</v>
      </c>
      <c r="D40" s="112" t="s">
        <v>142</v>
      </c>
      <c r="E40" s="33" t="s">
        <v>269</v>
      </c>
      <c r="F40" s="110" t="s">
        <v>232</v>
      </c>
      <c r="G40" s="20" t="s">
        <v>296</v>
      </c>
      <c r="H40" s="232" t="s">
        <v>305</v>
      </c>
      <c r="I40" s="9"/>
    </row>
    <row r="41" spans="1:9" ht="12.75">
      <c r="A41" s="523"/>
      <c r="B41" s="520"/>
      <c r="C41" s="215" t="s">
        <v>146</v>
      </c>
      <c r="D41" s="67" t="s">
        <v>47</v>
      </c>
      <c r="E41" s="13" t="s">
        <v>266</v>
      </c>
      <c r="F41" s="67" t="s">
        <v>273</v>
      </c>
      <c r="G41" s="13" t="s">
        <v>161</v>
      </c>
      <c r="H41" s="13" t="s">
        <v>139</v>
      </c>
      <c r="I41" s="9"/>
    </row>
    <row r="42" spans="1:9" ht="12.75">
      <c r="A42" s="523"/>
      <c r="B42" s="520"/>
      <c r="C42" s="204"/>
      <c r="D42" s="64"/>
      <c r="E42" s="65"/>
      <c r="F42" s="64"/>
      <c r="G42" s="65"/>
      <c r="H42" s="65"/>
      <c r="I42" s="9"/>
    </row>
    <row r="43" spans="1:9" ht="12.75">
      <c r="A43" s="523"/>
      <c r="B43" s="520" t="s">
        <v>141</v>
      </c>
      <c r="C43" s="71" t="s">
        <v>281</v>
      </c>
      <c r="D43" s="110" t="s">
        <v>306</v>
      </c>
      <c r="E43" s="20" t="s">
        <v>276</v>
      </c>
      <c r="F43" s="110" t="s">
        <v>304</v>
      </c>
      <c r="G43" s="20" t="s">
        <v>307</v>
      </c>
      <c r="H43" s="74" t="s">
        <v>305</v>
      </c>
      <c r="I43" s="9"/>
    </row>
    <row r="44" spans="1:9" ht="12.75">
      <c r="A44" s="523"/>
      <c r="B44" s="520"/>
      <c r="C44" s="215" t="s">
        <v>110</v>
      </c>
      <c r="D44" s="213" t="s">
        <v>266</v>
      </c>
      <c r="E44" s="13" t="s">
        <v>175</v>
      </c>
      <c r="F44" s="67" t="s">
        <v>93</v>
      </c>
      <c r="G44" s="13" t="s">
        <v>308</v>
      </c>
      <c r="H44" s="213" t="s">
        <v>139</v>
      </c>
      <c r="I44" s="9"/>
    </row>
    <row r="45" spans="1:9" ht="12.75">
      <c r="A45" s="523"/>
      <c r="B45" s="520"/>
      <c r="C45" s="49"/>
      <c r="D45" s="67"/>
      <c r="E45" s="67"/>
      <c r="F45" s="67"/>
      <c r="G45" s="13"/>
      <c r="H45" s="67"/>
      <c r="I45" s="9"/>
    </row>
    <row r="46" spans="1:9" ht="12.75" customHeight="1">
      <c r="A46" s="511" t="s">
        <v>179</v>
      </c>
      <c r="B46" s="516" t="s">
        <v>40</v>
      </c>
      <c r="C46" s="244"/>
      <c r="D46" s="237"/>
      <c r="E46" s="33"/>
      <c r="F46" s="114" t="s">
        <v>309</v>
      </c>
      <c r="G46" s="245"/>
      <c r="H46" s="246"/>
      <c r="I46" s="9"/>
    </row>
    <row r="47" spans="1:9" ht="12.75">
      <c r="A47" s="512"/>
      <c r="B47" s="517"/>
      <c r="C47" s="72"/>
      <c r="D47" s="67"/>
      <c r="E47" s="151"/>
      <c r="F47" s="67" t="s">
        <v>290</v>
      </c>
      <c r="G47" s="151"/>
      <c r="H47" s="247"/>
      <c r="I47" s="9"/>
    </row>
    <row r="48" spans="1:9" ht="12.75">
      <c r="A48" s="512"/>
      <c r="B48" s="517"/>
      <c r="C48" s="73"/>
      <c r="D48" s="64"/>
      <c r="E48" s="65"/>
      <c r="F48" s="214"/>
      <c r="G48" s="243"/>
      <c r="H48" s="248"/>
      <c r="I48" s="9"/>
    </row>
    <row r="49" spans="1:9" ht="12.75">
      <c r="A49" s="512"/>
      <c r="B49" s="514" t="s">
        <v>180</v>
      </c>
      <c r="C49" s="72"/>
      <c r="D49" s="252"/>
      <c r="E49" s="114"/>
      <c r="F49" s="114" t="s">
        <v>309</v>
      </c>
      <c r="G49" s="254"/>
      <c r="H49" s="241"/>
      <c r="I49" s="9"/>
    </row>
    <row r="50" spans="1:9" ht="12.75">
      <c r="A50" s="512"/>
      <c r="B50" s="514"/>
      <c r="C50" s="72"/>
      <c r="D50" s="211"/>
      <c r="E50" s="67"/>
      <c r="F50" s="67" t="s">
        <v>290</v>
      </c>
      <c r="G50" s="13"/>
      <c r="H50" s="240"/>
      <c r="I50" s="9"/>
    </row>
    <row r="51" spans="1:9" ht="12.75">
      <c r="A51" s="512"/>
      <c r="B51" s="514"/>
      <c r="C51" s="77"/>
      <c r="D51" s="75"/>
      <c r="E51" s="64"/>
      <c r="F51" s="207"/>
      <c r="G51" s="65"/>
      <c r="H51" s="233"/>
      <c r="I51" s="9"/>
    </row>
    <row r="52" spans="1:9" ht="12.75">
      <c r="A52" s="512"/>
      <c r="B52" s="514" t="s">
        <v>48</v>
      </c>
      <c r="C52" s="115"/>
      <c r="D52" s="212"/>
      <c r="E52" s="114" t="s">
        <v>264</v>
      </c>
      <c r="F52" s="114"/>
      <c r="G52" s="254"/>
      <c r="H52" s="241"/>
      <c r="I52" s="9"/>
    </row>
    <row r="53" spans="1:9" ht="12.75">
      <c r="A53" s="512"/>
      <c r="B53" s="514"/>
      <c r="C53" s="113"/>
      <c r="D53" s="211"/>
      <c r="E53" s="257" t="s">
        <v>175</v>
      </c>
      <c r="F53" s="13"/>
      <c r="G53" s="13"/>
      <c r="H53" s="240"/>
      <c r="I53" s="9"/>
    </row>
    <row r="54" spans="1:9" ht="12.75">
      <c r="A54" s="513"/>
      <c r="B54" s="515"/>
      <c r="C54" s="109"/>
      <c r="D54" s="249"/>
      <c r="E54" s="250"/>
      <c r="F54" s="109"/>
      <c r="G54" s="251"/>
      <c r="H54" s="236"/>
      <c r="I54" s="9"/>
    </row>
    <row r="55" spans="1:9" ht="12.75">
      <c r="A55" s="9"/>
      <c r="B55" s="9"/>
      <c r="C55" s="9"/>
      <c r="D55" s="9"/>
      <c r="E55" s="9"/>
      <c r="F55" s="9"/>
      <c r="G55" s="9"/>
      <c r="H55" s="9"/>
      <c r="I55" s="9"/>
    </row>
    <row r="56" spans="1:9" ht="12.75">
      <c r="A56" s="9"/>
      <c r="B56" s="9"/>
      <c r="C56" s="9"/>
      <c r="D56" s="66"/>
      <c r="E56" s="9"/>
      <c r="F56" s="9"/>
      <c r="G56" s="9"/>
      <c r="H56" s="9"/>
      <c r="I56" s="9"/>
    </row>
    <row r="57" spans="1:9" ht="12.75">
      <c r="A57" s="9"/>
      <c r="B57" s="9"/>
      <c r="C57" s="9"/>
      <c r="D57" s="9"/>
      <c r="E57" s="9"/>
      <c r="F57" s="9"/>
      <c r="G57" s="9"/>
      <c r="H57" s="9"/>
      <c r="I57" s="9"/>
    </row>
    <row r="58" spans="1:9" ht="12.75">
      <c r="A58" s="9"/>
      <c r="B58" s="9"/>
      <c r="C58" s="9"/>
      <c r="D58" s="9"/>
      <c r="E58" s="9"/>
      <c r="F58" s="9"/>
      <c r="G58" s="9"/>
      <c r="H58" s="9"/>
      <c r="I58" s="9"/>
    </row>
    <row r="59" spans="1:9" ht="12.75">
      <c r="A59" s="9"/>
      <c r="B59" s="9"/>
      <c r="C59" s="9"/>
      <c r="D59" s="9"/>
      <c r="E59" s="9"/>
      <c r="F59" s="9"/>
      <c r="G59" s="9"/>
      <c r="H59" s="9"/>
      <c r="I59" s="9"/>
    </row>
    <row r="60" spans="1:9" ht="12.75">
      <c r="A60" s="9"/>
      <c r="B60" s="9"/>
      <c r="C60" s="9"/>
      <c r="D60" s="9"/>
      <c r="E60" s="9"/>
      <c r="F60" s="9"/>
      <c r="G60" s="9"/>
      <c r="H60" s="9"/>
      <c r="I60" s="9"/>
    </row>
    <row r="61" spans="1:9" ht="12.75">
      <c r="A61" s="9"/>
      <c r="B61" s="9"/>
      <c r="C61" s="9"/>
      <c r="D61" s="9"/>
      <c r="E61" s="9"/>
      <c r="F61" s="9"/>
      <c r="G61" s="9"/>
      <c r="H61" s="9"/>
      <c r="I61" s="9"/>
    </row>
    <row r="62" spans="1:9" ht="12.75">
      <c r="A62" s="9"/>
      <c r="B62" s="9"/>
      <c r="C62" s="9"/>
      <c r="D62" s="9"/>
      <c r="E62" s="9"/>
      <c r="F62" s="9"/>
      <c r="G62" s="9"/>
      <c r="H62" s="9"/>
      <c r="I62" s="9"/>
    </row>
    <row r="63" spans="1:9" ht="12.75">
      <c r="A63" s="9"/>
      <c r="B63" s="9"/>
      <c r="C63" s="9"/>
      <c r="D63" s="9"/>
      <c r="E63" s="9"/>
      <c r="F63" s="9"/>
      <c r="G63" s="9"/>
      <c r="H63" s="9"/>
      <c r="I63" s="9"/>
    </row>
    <row r="64" spans="1:9" ht="12.75">
      <c r="A64" s="9"/>
      <c r="B64" s="9"/>
      <c r="C64" s="9"/>
      <c r="D64" s="9"/>
      <c r="E64" s="9"/>
      <c r="F64" s="9"/>
      <c r="G64" s="9"/>
      <c r="H64" s="9"/>
      <c r="I64" s="9"/>
    </row>
    <row r="65" spans="1:9" ht="12.75">
      <c r="A65" s="9"/>
      <c r="B65" s="9"/>
      <c r="C65" s="9"/>
      <c r="D65" s="9"/>
      <c r="E65" s="9"/>
      <c r="F65" s="9"/>
      <c r="G65" s="9"/>
      <c r="H65" s="9"/>
      <c r="I65" s="9"/>
    </row>
    <row r="66" spans="1:9" ht="12.75">
      <c r="A66" s="9"/>
      <c r="B66" s="9"/>
      <c r="C66" s="9"/>
      <c r="D66" s="9"/>
      <c r="E66" s="9"/>
      <c r="F66" s="9"/>
      <c r="G66" s="9"/>
      <c r="H66" s="9"/>
      <c r="I66" s="9"/>
    </row>
    <row r="67" spans="1:9" ht="12.75">
      <c r="A67" s="9"/>
      <c r="B67" s="9"/>
      <c r="C67" s="9"/>
      <c r="D67" s="9"/>
      <c r="E67" s="9"/>
      <c r="F67" s="9"/>
      <c r="G67" s="9"/>
      <c r="H67" s="9"/>
      <c r="I67" s="9"/>
    </row>
    <row r="68" spans="1:9" ht="12.75">
      <c r="A68" s="9"/>
      <c r="B68" s="9"/>
      <c r="C68" s="9"/>
      <c r="D68" s="9"/>
      <c r="E68" s="9"/>
      <c r="F68" s="9"/>
      <c r="G68" s="9"/>
      <c r="H68" s="9"/>
      <c r="I68" s="9"/>
    </row>
    <row r="69" spans="1:9" ht="12.75">
      <c r="A69" s="9"/>
      <c r="B69" s="9"/>
      <c r="C69" s="9"/>
      <c r="D69" s="9"/>
      <c r="E69" s="9"/>
      <c r="F69" s="9"/>
      <c r="G69" s="9"/>
      <c r="H69" s="9"/>
      <c r="I69" s="9"/>
    </row>
    <row r="70" spans="1:9" ht="12.75">
      <c r="A70" s="9"/>
      <c r="B70" s="9"/>
      <c r="C70" s="9"/>
      <c r="D70" s="9"/>
      <c r="E70" s="9"/>
      <c r="F70" s="9"/>
      <c r="G70" s="9"/>
      <c r="H70" s="9"/>
      <c r="I70" s="9"/>
    </row>
    <row r="71" spans="1:9" ht="12.75">
      <c r="A71" s="9"/>
      <c r="B71" s="9"/>
      <c r="C71" s="9"/>
      <c r="D71" s="9"/>
      <c r="E71" s="9"/>
      <c r="F71" s="9"/>
      <c r="G71" s="9"/>
      <c r="H71" s="9"/>
      <c r="I71" s="9"/>
    </row>
    <row r="72" spans="1:9" ht="12.75">
      <c r="A72" s="9"/>
      <c r="B72" s="9"/>
      <c r="C72" s="9"/>
      <c r="D72" s="9"/>
      <c r="E72" s="9"/>
      <c r="F72" s="9"/>
      <c r="G72" s="9"/>
      <c r="H72" s="9"/>
      <c r="I72" s="9"/>
    </row>
    <row r="73" spans="1:9" ht="12.75">
      <c r="A73" s="9"/>
      <c r="B73" s="9"/>
      <c r="C73" s="9"/>
      <c r="D73" s="9"/>
      <c r="E73" s="9"/>
      <c r="F73" s="9"/>
      <c r="G73" s="9"/>
      <c r="H73" s="9"/>
      <c r="I73" s="9"/>
    </row>
    <row r="74" spans="1:9" ht="12.75">
      <c r="A74" s="9"/>
      <c r="B74" s="9"/>
      <c r="C74" s="9"/>
      <c r="D74" s="9"/>
      <c r="E74" s="9"/>
      <c r="F74" s="9"/>
      <c r="G74" s="9"/>
      <c r="H74" s="9"/>
      <c r="I74" s="9"/>
    </row>
    <row r="75" spans="1:9" ht="12.75">
      <c r="A75" s="9"/>
      <c r="B75" s="9"/>
      <c r="C75" s="9"/>
      <c r="D75" s="9"/>
      <c r="E75" s="9"/>
      <c r="F75" s="9"/>
      <c r="G75" s="9"/>
      <c r="H75" s="9"/>
      <c r="I75" s="9"/>
    </row>
    <row r="76" spans="1:9" ht="12.75">
      <c r="A76" s="9"/>
      <c r="B76" s="9"/>
      <c r="C76" s="9"/>
      <c r="D76" s="9"/>
      <c r="E76" s="9"/>
      <c r="F76" s="9"/>
      <c r="G76" s="9"/>
      <c r="H76" s="9"/>
      <c r="I76" s="9"/>
    </row>
    <row r="77" spans="1:9" ht="12.75">
      <c r="A77" s="9"/>
      <c r="B77" s="9"/>
      <c r="C77" s="9"/>
      <c r="D77" s="9"/>
      <c r="E77" s="9"/>
      <c r="F77" s="9"/>
      <c r="G77" s="9"/>
      <c r="H77" s="9"/>
      <c r="I77" s="9"/>
    </row>
    <row r="78" spans="1:9" ht="12.75">
      <c r="A78" s="9"/>
      <c r="B78" s="9"/>
      <c r="C78" s="9"/>
      <c r="D78" s="9"/>
      <c r="E78" s="9"/>
      <c r="F78" s="9"/>
      <c r="G78" s="9"/>
      <c r="H78" s="9"/>
      <c r="I78" s="9"/>
    </row>
    <row r="79" spans="1:9" ht="12.75">
      <c r="A79" s="9"/>
      <c r="B79" s="9"/>
      <c r="C79" s="9"/>
      <c r="D79" s="9"/>
      <c r="E79" s="9"/>
      <c r="F79" s="9"/>
      <c r="G79" s="9"/>
      <c r="H79" s="9"/>
      <c r="I79" s="9"/>
    </row>
    <row r="80" spans="1:9" ht="12.75">
      <c r="A80" s="9"/>
      <c r="B80" s="9"/>
      <c r="C80" s="9"/>
      <c r="D80" s="9"/>
      <c r="E80" s="9"/>
      <c r="F80" s="9"/>
      <c r="G80" s="9"/>
      <c r="H80" s="9"/>
      <c r="I80" s="9"/>
    </row>
    <row r="81" spans="1:9" ht="12.75">
      <c r="A81" s="9"/>
      <c r="B81" s="9"/>
      <c r="C81" s="9"/>
      <c r="D81" s="9"/>
      <c r="E81" s="9"/>
      <c r="F81" s="9"/>
      <c r="G81" s="9"/>
      <c r="H81" s="9"/>
      <c r="I81" s="9"/>
    </row>
    <row r="82" spans="1:9" ht="12.75">
      <c r="A82" s="9"/>
      <c r="B82" s="9"/>
      <c r="C82" s="9"/>
      <c r="D82" s="9"/>
      <c r="E82" s="9"/>
      <c r="F82" s="9"/>
      <c r="G82" s="9"/>
      <c r="H82" s="9"/>
      <c r="I82" s="9"/>
    </row>
    <row r="83" spans="1:9" ht="12.75">
      <c r="A83" s="9"/>
      <c r="B83" s="9"/>
      <c r="C83" s="9"/>
      <c r="D83" s="9"/>
      <c r="E83" s="9"/>
      <c r="F83" s="9"/>
      <c r="G83" s="9"/>
      <c r="H83" s="9"/>
      <c r="I83" s="9"/>
    </row>
    <row r="84" spans="1:9" ht="12.75">
      <c r="A84" s="9"/>
      <c r="B84" s="9"/>
      <c r="C84" s="9"/>
      <c r="D84" s="9"/>
      <c r="E84" s="9"/>
      <c r="F84" s="9"/>
      <c r="G84" s="9"/>
      <c r="H84" s="9"/>
      <c r="I84" s="9"/>
    </row>
    <row r="85" spans="1:9" ht="12.75">
      <c r="A85" s="9"/>
      <c r="B85" s="9"/>
      <c r="C85" s="9"/>
      <c r="D85" s="9"/>
      <c r="E85" s="9"/>
      <c r="F85" s="9"/>
      <c r="G85" s="9"/>
      <c r="H85" s="9"/>
      <c r="I85" s="9"/>
    </row>
    <row r="86" spans="1:9" ht="12.75">
      <c r="A86" s="9"/>
      <c r="B86" s="9"/>
      <c r="C86" s="9"/>
      <c r="D86" s="9"/>
      <c r="E86" s="9"/>
      <c r="F86" s="9"/>
      <c r="G86" s="9"/>
      <c r="H86" s="9"/>
      <c r="I86" s="9"/>
    </row>
    <row r="87" spans="1:9" ht="12.75">
      <c r="A87" s="9"/>
      <c r="B87" s="9"/>
      <c r="C87" s="9"/>
      <c r="D87" s="9"/>
      <c r="E87" s="9"/>
      <c r="F87" s="9"/>
      <c r="G87" s="9"/>
      <c r="H87" s="9"/>
      <c r="I87" s="9"/>
    </row>
    <row r="88" spans="1:9" ht="12.75">
      <c r="A88" s="9"/>
      <c r="B88" s="9"/>
      <c r="C88" s="9"/>
      <c r="D88" s="9"/>
      <c r="E88" s="9"/>
      <c r="F88" s="9"/>
      <c r="G88" s="9"/>
      <c r="H88" s="9"/>
      <c r="I88" s="9"/>
    </row>
    <row r="89" spans="1:9" ht="12.75">
      <c r="A89" s="9"/>
      <c r="B89" s="9"/>
      <c r="C89" s="9"/>
      <c r="D89" s="9"/>
      <c r="E89" s="9"/>
      <c r="F89" s="9"/>
      <c r="G89" s="9"/>
      <c r="H89" s="9"/>
      <c r="I89" s="9"/>
    </row>
    <row r="90" spans="1:9" ht="12.75">
      <c r="A90" s="9"/>
      <c r="B90" s="9"/>
      <c r="C90" s="9"/>
      <c r="D90" s="9"/>
      <c r="E90" s="9"/>
      <c r="F90" s="9"/>
      <c r="G90" s="9"/>
      <c r="H90" s="9"/>
      <c r="I90" s="9"/>
    </row>
    <row r="91" spans="1:9" ht="12.75">
      <c r="A91" s="9"/>
      <c r="B91" s="9"/>
      <c r="C91" s="9"/>
      <c r="D91" s="9"/>
      <c r="E91" s="9"/>
      <c r="F91" s="9"/>
      <c r="G91" s="9"/>
      <c r="H91" s="9"/>
      <c r="I91" s="9"/>
    </row>
    <row r="92" spans="1:9" ht="12.75">
      <c r="A92" s="9"/>
      <c r="B92" s="9"/>
      <c r="C92" s="9"/>
      <c r="D92" s="9"/>
      <c r="E92" s="9"/>
      <c r="F92" s="9"/>
      <c r="G92" s="9"/>
      <c r="H92" s="9"/>
      <c r="I92" s="9"/>
    </row>
    <row r="93" spans="1:9" ht="12.75">
      <c r="A93" s="9"/>
      <c r="B93" s="9"/>
      <c r="C93" s="9"/>
      <c r="D93" s="9"/>
      <c r="E93" s="9"/>
      <c r="F93" s="9"/>
      <c r="G93" s="9"/>
      <c r="H93" s="9"/>
      <c r="I93" s="9"/>
    </row>
    <row r="94" spans="1:9" ht="12.75">
      <c r="A94" s="9"/>
      <c r="B94" s="9"/>
      <c r="C94" s="9"/>
      <c r="D94" s="9"/>
      <c r="E94" s="9"/>
      <c r="F94" s="9"/>
      <c r="G94" s="9"/>
      <c r="H94" s="9"/>
      <c r="I94" s="9"/>
    </row>
    <row r="95" spans="1:9" ht="12.75">
      <c r="A95" s="9"/>
      <c r="B95" s="9"/>
      <c r="C95" s="9"/>
      <c r="D95" s="9"/>
      <c r="E95" s="9"/>
      <c r="F95" s="9"/>
      <c r="G95" s="9"/>
      <c r="H95" s="9"/>
      <c r="I95" s="9"/>
    </row>
    <row r="96" spans="1:9" ht="12.75">
      <c r="A96" s="9"/>
      <c r="B96" s="9"/>
      <c r="C96" s="9"/>
      <c r="D96" s="9"/>
      <c r="E96" s="9"/>
      <c r="F96" s="9"/>
      <c r="G96" s="9"/>
      <c r="H96" s="9"/>
      <c r="I96" s="9"/>
    </row>
    <row r="97" spans="1:9" ht="12.75">
      <c r="A97" s="9"/>
      <c r="B97" s="9"/>
      <c r="C97" s="9"/>
      <c r="D97" s="9"/>
      <c r="E97" s="9"/>
      <c r="F97" s="9"/>
      <c r="G97" s="9"/>
      <c r="H97" s="9"/>
      <c r="I97" s="9"/>
    </row>
    <row r="98" spans="1:9" ht="12.75">
      <c r="A98" s="9"/>
      <c r="B98" s="9"/>
      <c r="C98" s="9"/>
      <c r="D98" s="9"/>
      <c r="E98" s="9"/>
      <c r="F98" s="9"/>
      <c r="G98" s="9"/>
      <c r="H98" s="9"/>
      <c r="I98" s="9"/>
    </row>
    <row r="99" spans="1:9" ht="12.75">
      <c r="A99" s="9"/>
      <c r="B99" s="9"/>
      <c r="C99" s="9"/>
      <c r="D99" s="9"/>
      <c r="E99" s="9"/>
      <c r="F99" s="9"/>
      <c r="G99" s="9"/>
      <c r="H99" s="9"/>
      <c r="I99" s="9"/>
    </row>
    <row r="100" spans="1:9" ht="12.7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7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7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7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7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7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7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7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7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7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7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7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75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75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75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75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2.75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2.75">
      <c r="A117" s="9"/>
      <c r="B117" s="9"/>
      <c r="C117" s="9"/>
      <c r="D117" s="9"/>
      <c r="E117" s="9"/>
      <c r="F117" s="9"/>
      <c r="G117" s="9"/>
      <c r="H117" s="9"/>
      <c r="I117" s="9"/>
    </row>
    <row r="118" spans="1:9" ht="12.75">
      <c r="A118" s="9"/>
      <c r="B118" s="9"/>
      <c r="C118" s="9"/>
      <c r="D118" s="9"/>
      <c r="E118" s="9"/>
      <c r="F118" s="9"/>
      <c r="G118" s="9"/>
      <c r="H118" s="9"/>
      <c r="I118" s="9"/>
    </row>
    <row r="119" spans="1:9" ht="12.75">
      <c r="A119" s="9"/>
      <c r="B119" s="9"/>
      <c r="C119" s="9"/>
      <c r="D119" s="9"/>
      <c r="E119" s="9"/>
      <c r="F119" s="9"/>
      <c r="G119" s="9"/>
      <c r="H119" s="9"/>
      <c r="I119" s="9"/>
    </row>
    <row r="120" spans="1:9" ht="12.75">
      <c r="A120" s="9"/>
      <c r="B120" s="9"/>
      <c r="C120" s="9"/>
      <c r="D120" s="9"/>
      <c r="E120" s="9"/>
      <c r="F120" s="9"/>
      <c r="G120" s="9"/>
      <c r="H120" s="9"/>
      <c r="I120" s="9"/>
    </row>
    <row r="121" spans="1:9" ht="12.75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2.75">
      <c r="A122" s="9"/>
      <c r="B122" s="9"/>
      <c r="C122" s="9"/>
      <c r="D122" s="9"/>
      <c r="E122" s="9"/>
      <c r="F122" s="9"/>
      <c r="G122" s="9"/>
      <c r="H122" s="9"/>
      <c r="I122" s="9"/>
    </row>
    <row r="123" spans="1:9" ht="12.75">
      <c r="A123" s="9"/>
      <c r="B123" s="9"/>
      <c r="C123" s="9"/>
      <c r="D123" s="9"/>
      <c r="E123" s="9"/>
      <c r="F123" s="9"/>
      <c r="G123" s="9"/>
      <c r="H123" s="9"/>
      <c r="I123" s="9"/>
    </row>
    <row r="124" spans="1:9" ht="12.75">
      <c r="A124" s="9"/>
      <c r="B124" s="9"/>
      <c r="C124" s="9"/>
      <c r="D124" s="9"/>
      <c r="E124" s="9"/>
      <c r="F124" s="9"/>
      <c r="G124" s="9"/>
      <c r="H124" s="9"/>
      <c r="I124" s="9"/>
    </row>
    <row r="125" spans="1:9" ht="12.75">
      <c r="A125" s="9"/>
      <c r="B125" s="9"/>
      <c r="C125" s="9"/>
      <c r="D125" s="9"/>
      <c r="E125" s="9"/>
      <c r="F125" s="9"/>
      <c r="G125" s="9"/>
      <c r="H125" s="9"/>
      <c r="I125" s="9"/>
    </row>
    <row r="126" spans="1:9" ht="12.75">
      <c r="A126" s="9"/>
      <c r="B126" s="9"/>
      <c r="C126" s="9"/>
      <c r="D126" s="9"/>
      <c r="E126" s="9"/>
      <c r="F126" s="9"/>
      <c r="G126" s="9"/>
      <c r="H126" s="9"/>
      <c r="I126" s="9"/>
    </row>
    <row r="127" spans="1:9" ht="12.75">
      <c r="A127" s="9"/>
      <c r="B127" s="9"/>
      <c r="C127" s="9"/>
      <c r="D127" s="9"/>
      <c r="E127" s="9"/>
      <c r="F127" s="9"/>
      <c r="G127" s="9"/>
      <c r="H127" s="9"/>
      <c r="I127" s="9"/>
    </row>
    <row r="128" spans="1:9" ht="12.75">
      <c r="A128" s="9"/>
      <c r="B128" s="9"/>
      <c r="C128" s="9"/>
      <c r="D128" s="9"/>
      <c r="E128" s="9"/>
      <c r="F128" s="9"/>
      <c r="G128" s="9"/>
      <c r="H128" s="9"/>
      <c r="I128" s="9"/>
    </row>
    <row r="129" spans="1:9" ht="12.75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2.75">
      <c r="A130" s="9"/>
      <c r="B130" s="9"/>
      <c r="C130" s="9"/>
      <c r="D130" s="9"/>
      <c r="E130" s="9"/>
      <c r="F130" s="9"/>
      <c r="G130" s="9"/>
      <c r="H130" s="9"/>
      <c r="I130" s="9"/>
    </row>
    <row r="131" spans="1:9" ht="12.75">
      <c r="A131" s="9"/>
      <c r="B131" s="9"/>
      <c r="C131" s="9"/>
      <c r="D131" s="9"/>
      <c r="E131" s="9"/>
      <c r="F131" s="9"/>
      <c r="G131" s="9"/>
      <c r="H131" s="9"/>
      <c r="I131" s="9"/>
    </row>
    <row r="132" spans="1:9" ht="12.75">
      <c r="A132" s="9"/>
      <c r="B132" s="9"/>
      <c r="C132" s="9"/>
      <c r="D132" s="9"/>
      <c r="E132" s="9"/>
      <c r="F132" s="9"/>
      <c r="G132" s="9"/>
      <c r="H132" s="9"/>
      <c r="I132" s="9"/>
    </row>
    <row r="133" spans="1:9" ht="12.75">
      <c r="A133" s="9"/>
      <c r="B133" s="9"/>
      <c r="C133" s="9"/>
      <c r="D133" s="9"/>
      <c r="E133" s="9"/>
      <c r="F133" s="9"/>
      <c r="G133" s="9"/>
      <c r="H133" s="9"/>
      <c r="I133" s="9"/>
    </row>
    <row r="134" spans="1:9" ht="12.75">
      <c r="A134" s="9"/>
      <c r="B134" s="9"/>
      <c r="C134" s="9"/>
      <c r="D134" s="9"/>
      <c r="E134" s="9"/>
      <c r="F134" s="9"/>
      <c r="G134" s="9"/>
      <c r="H134" s="9"/>
      <c r="I134" s="9"/>
    </row>
    <row r="135" spans="1:9" ht="12.75">
      <c r="A135" s="9"/>
      <c r="B135" s="9"/>
      <c r="C135" s="9"/>
      <c r="D135" s="9"/>
      <c r="E135" s="9"/>
      <c r="F135" s="9"/>
      <c r="G135" s="9"/>
      <c r="H135" s="9"/>
      <c r="I135" s="9"/>
    </row>
    <row r="136" spans="1:9" ht="12.75">
      <c r="A136" s="9"/>
      <c r="B136" s="9"/>
      <c r="C136" s="9"/>
      <c r="D136" s="9"/>
      <c r="E136" s="9"/>
      <c r="F136" s="9"/>
      <c r="G136" s="9"/>
      <c r="H136" s="9"/>
      <c r="I136" s="9"/>
    </row>
    <row r="137" spans="1:9" ht="12.75">
      <c r="A137" s="9"/>
      <c r="B137" s="9"/>
      <c r="C137" s="9"/>
      <c r="D137" s="9"/>
      <c r="E137" s="9"/>
      <c r="F137" s="9"/>
      <c r="G137" s="9"/>
      <c r="H137" s="9"/>
      <c r="I137" s="9"/>
    </row>
    <row r="138" spans="1:9" ht="12.75">
      <c r="A138" s="9"/>
      <c r="B138" s="9"/>
      <c r="C138" s="9"/>
      <c r="D138" s="9"/>
      <c r="E138" s="9"/>
      <c r="F138" s="9"/>
      <c r="G138" s="9"/>
      <c r="H138" s="9"/>
      <c r="I138" s="9"/>
    </row>
    <row r="139" spans="1:9" ht="12.75">
      <c r="A139" s="9"/>
      <c r="B139" s="9"/>
      <c r="C139" s="9"/>
      <c r="D139" s="9"/>
      <c r="E139" s="9"/>
      <c r="F139" s="9"/>
      <c r="G139" s="9"/>
      <c r="H139" s="9"/>
      <c r="I139" s="9"/>
    </row>
    <row r="140" spans="1:9" ht="12.75">
      <c r="A140" s="9"/>
      <c r="B140" s="9"/>
      <c r="C140" s="9"/>
      <c r="D140" s="9"/>
      <c r="E140" s="9"/>
      <c r="F140" s="9"/>
      <c r="G140" s="9"/>
      <c r="H140" s="9"/>
      <c r="I140" s="9"/>
    </row>
    <row r="141" spans="1:9" ht="12.75">
      <c r="A141" s="9"/>
      <c r="B141" s="9"/>
      <c r="C141" s="9"/>
      <c r="D141" s="9"/>
      <c r="E141" s="9"/>
      <c r="F141" s="9"/>
      <c r="G141" s="9"/>
      <c r="H141" s="9"/>
      <c r="I141" s="9"/>
    </row>
    <row r="142" spans="1:9" ht="12.75">
      <c r="A142" s="9"/>
      <c r="B142" s="9"/>
      <c r="C142" s="9"/>
      <c r="D142" s="9"/>
      <c r="E142" s="9"/>
      <c r="F142" s="9"/>
      <c r="G142" s="9"/>
      <c r="H142" s="9"/>
      <c r="I142" s="9"/>
    </row>
    <row r="143" spans="1:9" ht="12.75">
      <c r="A143" s="9"/>
      <c r="B143" s="9"/>
      <c r="C143" s="9"/>
      <c r="D143" s="9"/>
      <c r="E143" s="9"/>
      <c r="F143" s="9"/>
      <c r="G143" s="9"/>
      <c r="H143" s="9"/>
      <c r="I143" s="9"/>
    </row>
    <row r="144" spans="1:9" ht="12.75">
      <c r="A144" s="9"/>
      <c r="B144" s="9"/>
      <c r="C144" s="9"/>
      <c r="D144" s="9"/>
      <c r="E144" s="9"/>
      <c r="F144" s="9"/>
      <c r="G144" s="9"/>
      <c r="H144" s="9"/>
      <c r="I144" s="9"/>
    </row>
    <row r="145" spans="1:9" ht="12.75">
      <c r="A145" s="9"/>
      <c r="B145" s="9"/>
      <c r="C145" s="9"/>
      <c r="D145" s="9"/>
      <c r="E145" s="9"/>
      <c r="F145" s="9"/>
      <c r="G145" s="9"/>
      <c r="H145" s="9"/>
      <c r="I145" s="9"/>
    </row>
    <row r="146" spans="1:9" ht="12.75">
      <c r="A146" s="9"/>
      <c r="B146" s="9"/>
      <c r="C146" s="9"/>
      <c r="D146" s="9"/>
      <c r="E146" s="9"/>
      <c r="F146" s="9"/>
      <c r="G146" s="9"/>
      <c r="H146" s="9"/>
      <c r="I146" s="9"/>
    </row>
    <row r="147" spans="1:9" ht="12.75">
      <c r="A147" s="9"/>
      <c r="B147" s="9"/>
      <c r="C147" s="9"/>
      <c r="D147" s="9"/>
      <c r="E147" s="9"/>
      <c r="F147" s="9"/>
      <c r="G147" s="9"/>
      <c r="H147" s="9"/>
      <c r="I147" s="9"/>
    </row>
    <row r="148" spans="1:9" ht="12.75">
      <c r="A148" s="9"/>
      <c r="B148" s="9"/>
      <c r="C148" s="9"/>
      <c r="D148" s="9"/>
      <c r="E148" s="9"/>
      <c r="F148" s="9"/>
      <c r="G148" s="9"/>
      <c r="H148" s="9"/>
      <c r="I148" s="9"/>
    </row>
    <row r="149" spans="1:9" ht="12.75">
      <c r="A149" s="9"/>
      <c r="B149" s="9"/>
      <c r="C149" s="9"/>
      <c r="D149" s="9"/>
      <c r="E149" s="9"/>
      <c r="F149" s="9"/>
      <c r="G149" s="9"/>
      <c r="H149" s="9"/>
      <c r="I149" s="9"/>
    </row>
    <row r="150" spans="1:9" ht="12.75">
      <c r="A150" s="9"/>
      <c r="B150" s="9"/>
      <c r="C150" s="9"/>
      <c r="D150" s="9"/>
      <c r="E150" s="9"/>
      <c r="F150" s="9"/>
      <c r="G150" s="9"/>
      <c r="H150" s="9"/>
      <c r="I150" s="9"/>
    </row>
    <row r="151" spans="1:9" ht="12.75">
      <c r="A151" s="9"/>
      <c r="B151" s="9"/>
      <c r="C151" s="9"/>
      <c r="D151" s="9"/>
      <c r="E151" s="9"/>
      <c r="F151" s="9"/>
      <c r="G151" s="9"/>
      <c r="H151" s="9"/>
      <c r="I151" s="9"/>
    </row>
    <row r="152" spans="1:9" ht="12.75">
      <c r="A152" s="9"/>
      <c r="B152" s="9"/>
      <c r="C152" s="9"/>
      <c r="D152" s="9"/>
      <c r="E152" s="9"/>
      <c r="F152" s="9"/>
      <c r="G152" s="9"/>
      <c r="H152" s="9"/>
      <c r="I152" s="9"/>
    </row>
    <row r="153" spans="1:9" ht="12.75">
      <c r="A153" s="9"/>
      <c r="B153" s="9"/>
      <c r="C153" s="9"/>
      <c r="D153" s="9"/>
      <c r="E153" s="9"/>
      <c r="F153" s="9"/>
      <c r="G153" s="9"/>
      <c r="H153" s="9"/>
      <c r="I153" s="9"/>
    </row>
    <row r="154" spans="1:9" ht="12.75">
      <c r="A154" s="9"/>
      <c r="B154" s="9"/>
      <c r="C154" s="9"/>
      <c r="D154" s="9"/>
      <c r="E154" s="9"/>
      <c r="F154" s="9"/>
      <c r="G154" s="9"/>
      <c r="H154" s="9"/>
      <c r="I154" s="9"/>
    </row>
    <row r="155" spans="1:9" ht="12.75">
      <c r="A155" s="9"/>
      <c r="B155" s="9"/>
      <c r="C155" s="9"/>
      <c r="D155" s="9"/>
      <c r="E155" s="9"/>
      <c r="F155" s="9"/>
      <c r="G155" s="9"/>
      <c r="H155" s="9"/>
      <c r="I155" s="9"/>
    </row>
    <row r="156" spans="1:9" ht="12.75">
      <c r="A156" s="9"/>
      <c r="B156" s="9"/>
      <c r="C156" s="9"/>
      <c r="D156" s="9"/>
      <c r="E156" s="9"/>
      <c r="F156" s="9"/>
      <c r="G156" s="9"/>
      <c r="H156" s="9"/>
      <c r="I156" s="9"/>
    </row>
    <row r="157" spans="1:9" ht="12.75">
      <c r="A157" s="9"/>
      <c r="B157" s="9"/>
      <c r="C157" s="9"/>
      <c r="D157" s="9"/>
      <c r="E157" s="9"/>
      <c r="F157" s="9"/>
      <c r="G157" s="9"/>
      <c r="H157" s="9"/>
      <c r="I157" s="9"/>
    </row>
  </sheetData>
  <mergeCells count="28">
    <mergeCell ref="A30:A37"/>
    <mergeCell ref="A38:A45"/>
    <mergeCell ref="B30:B31"/>
    <mergeCell ref="B38:B39"/>
    <mergeCell ref="A1:H1"/>
    <mergeCell ref="C2:H2"/>
    <mergeCell ref="C3:H3"/>
    <mergeCell ref="B8:B10"/>
    <mergeCell ref="B11:B13"/>
    <mergeCell ref="B6:B7"/>
    <mergeCell ref="A6:A13"/>
    <mergeCell ref="A2:B3"/>
    <mergeCell ref="A46:A54"/>
    <mergeCell ref="B52:B54"/>
    <mergeCell ref="B46:B48"/>
    <mergeCell ref="B16:B18"/>
    <mergeCell ref="B19:B21"/>
    <mergeCell ref="B24:B26"/>
    <mergeCell ref="B27:B29"/>
    <mergeCell ref="B49:B51"/>
    <mergeCell ref="B32:B34"/>
    <mergeCell ref="B35:B37"/>
    <mergeCell ref="B40:B42"/>
    <mergeCell ref="B43:B45"/>
    <mergeCell ref="A14:A21"/>
    <mergeCell ref="B14:B15"/>
    <mergeCell ref="A22:A29"/>
    <mergeCell ref="B22:B23"/>
  </mergeCells>
  <printOptions horizontalCentered="1"/>
  <pageMargins left="0.19685039370078741" right="0.19685039370078741" top="0.19685039370078741" bottom="0.19685039370078741" header="0" footer="0"/>
  <pageSetup paperSize="9" scale="78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H45"/>
  <sheetViews>
    <sheetView zoomScale="130" zoomScaleNormal="130" workbookViewId="0">
      <selection activeCell="I44" sqref="I44"/>
    </sheetView>
  </sheetViews>
  <sheetFormatPr defaultColWidth="14.42578125" defaultRowHeight="15" customHeight="1"/>
  <cols>
    <col min="1" max="1" width="4" customWidth="1"/>
    <col min="2" max="2" width="12.7109375" customWidth="1"/>
    <col min="3" max="8" width="21.7109375" customWidth="1"/>
  </cols>
  <sheetData>
    <row r="1" spans="1:8" ht="30" customHeight="1">
      <c r="A1" s="544" t="s">
        <v>0</v>
      </c>
      <c r="B1" s="544"/>
      <c r="C1" s="544"/>
      <c r="D1" s="544"/>
      <c r="E1" s="544"/>
      <c r="F1" s="544"/>
      <c r="G1" s="544"/>
      <c r="H1" s="544"/>
    </row>
    <row r="2" spans="1:8" ht="15" customHeight="1">
      <c r="A2" s="322"/>
      <c r="B2" s="322"/>
      <c r="C2" s="322"/>
      <c r="D2" s="322"/>
      <c r="E2" s="322"/>
      <c r="F2" s="322"/>
      <c r="G2" s="322"/>
      <c r="H2" s="322"/>
    </row>
    <row r="3" spans="1:8" ht="20.100000000000001" customHeight="1">
      <c r="A3" s="551" t="s">
        <v>310</v>
      </c>
      <c r="B3" s="552"/>
      <c r="C3" s="545" t="s">
        <v>311</v>
      </c>
      <c r="D3" s="546"/>
      <c r="E3" s="546"/>
      <c r="F3" s="546"/>
      <c r="G3" s="546"/>
      <c r="H3" s="547"/>
    </row>
    <row r="4" spans="1:8" ht="20.100000000000001" customHeight="1">
      <c r="A4" s="553"/>
      <c r="B4" s="554"/>
      <c r="C4" s="548" t="s">
        <v>3</v>
      </c>
      <c r="D4" s="549"/>
      <c r="E4" s="549"/>
      <c r="F4" s="549"/>
      <c r="G4" s="549"/>
      <c r="H4" s="550"/>
    </row>
    <row r="5" spans="1:8" ht="12.75">
      <c r="A5" s="323"/>
      <c r="B5" s="322"/>
      <c r="C5" s="324"/>
      <c r="D5" s="324"/>
      <c r="E5" s="324"/>
      <c r="F5" s="324"/>
      <c r="G5" s="324"/>
      <c r="H5" s="324"/>
    </row>
    <row r="6" spans="1:8" ht="18" customHeight="1">
      <c r="A6" s="278" t="s">
        <v>4</v>
      </c>
      <c r="B6" s="422" t="s">
        <v>5</v>
      </c>
      <c r="C6" s="278" t="s">
        <v>34</v>
      </c>
      <c r="D6" s="423" t="s">
        <v>35</v>
      </c>
      <c r="E6" s="278" t="s">
        <v>36</v>
      </c>
      <c r="F6" s="424" t="s">
        <v>37</v>
      </c>
      <c r="G6" s="278" t="s">
        <v>38</v>
      </c>
      <c r="H6" s="423" t="s">
        <v>39</v>
      </c>
    </row>
    <row r="7" spans="1:8" ht="15" customHeight="1">
      <c r="A7" s="537" t="s">
        <v>9</v>
      </c>
      <c r="B7" s="540" t="s">
        <v>132</v>
      </c>
      <c r="C7" s="325" t="s">
        <v>312</v>
      </c>
      <c r="D7" s="326" t="s">
        <v>313</v>
      </c>
      <c r="E7" s="327" t="s">
        <v>314</v>
      </c>
      <c r="F7" s="328" t="s">
        <v>188</v>
      </c>
      <c r="G7" s="329" t="s">
        <v>315</v>
      </c>
      <c r="H7" s="330" t="s">
        <v>316</v>
      </c>
    </row>
    <row r="8" spans="1:8" ht="15" customHeight="1">
      <c r="A8" s="538"/>
      <c r="B8" s="541"/>
      <c r="C8" s="331" t="s">
        <v>317</v>
      </c>
      <c r="D8" s="332" t="s">
        <v>318</v>
      </c>
      <c r="E8" s="333" t="s">
        <v>319</v>
      </c>
      <c r="F8" s="334" t="s">
        <v>320</v>
      </c>
      <c r="G8" s="335" t="s">
        <v>321</v>
      </c>
      <c r="H8" s="336" t="s">
        <v>322</v>
      </c>
    </row>
    <row r="9" spans="1:8" ht="15" customHeight="1">
      <c r="A9" s="538"/>
      <c r="B9" s="542"/>
      <c r="C9" s="337"/>
      <c r="D9" s="338"/>
      <c r="E9" s="339"/>
      <c r="F9" s="340"/>
      <c r="G9" s="341"/>
      <c r="H9" s="342"/>
    </row>
    <row r="10" spans="1:8" ht="15" customHeight="1">
      <c r="A10" s="538"/>
      <c r="B10" s="541" t="s">
        <v>141</v>
      </c>
      <c r="C10" s="343" t="s">
        <v>312</v>
      </c>
      <c r="D10" s="344" t="s">
        <v>323</v>
      </c>
      <c r="E10" s="345" t="s">
        <v>324</v>
      </c>
      <c r="F10" s="346" t="s">
        <v>325</v>
      </c>
      <c r="G10" s="347" t="s">
        <v>307</v>
      </c>
      <c r="H10" s="348" t="s">
        <v>326</v>
      </c>
    </row>
    <row r="11" spans="1:8" ht="15" customHeight="1">
      <c r="A11" s="538"/>
      <c r="B11" s="541"/>
      <c r="C11" s="331" t="s">
        <v>317</v>
      </c>
      <c r="D11" s="349" t="s">
        <v>327</v>
      </c>
      <c r="E11" s="336" t="s">
        <v>322</v>
      </c>
      <c r="F11" s="332" t="s">
        <v>318</v>
      </c>
      <c r="G11" s="350" t="s">
        <v>328</v>
      </c>
      <c r="H11" s="351" t="s">
        <v>329</v>
      </c>
    </row>
    <row r="12" spans="1:8" ht="15" customHeight="1">
      <c r="A12" s="539"/>
      <c r="B12" s="543"/>
      <c r="C12" s="352"/>
      <c r="D12" s="353"/>
      <c r="E12" s="354"/>
      <c r="F12" s="355"/>
      <c r="G12" s="356"/>
      <c r="H12" s="357"/>
    </row>
    <row r="13" spans="1:8" ht="15" customHeight="1">
      <c r="A13" s="537" t="s">
        <v>17</v>
      </c>
      <c r="B13" s="540" t="s">
        <v>132</v>
      </c>
      <c r="C13" s="328" t="s">
        <v>157</v>
      </c>
      <c r="D13" s="358" t="s">
        <v>62</v>
      </c>
      <c r="E13" s="359" t="s">
        <v>330</v>
      </c>
      <c r="F13" s="345" t="s">
        <v>331</v>
      </c>
      <c r="G13" s="360" t="s">
        <v>332</v>
      </c>
      <c r="H13" s="361" t="s">
        <v>333</v>
      </c>
    </row>
    <row r="14" spans="1:8" ht="15" customHeight="1">
      <c r="A14" s="538"/>
      <c r="B14" s="541"/>
      <c r="C14" s="334" t="s">
        <v>320</v>
      </c>
      <c r="D14" s="362" t="s">
        <v>334</v>
      </c>
      <c r="E14" s="363" t="s">
        <v>335</v>
      </c>
      <c r="F14" s="336" t="s">
        <v>322</v>
      </c>
      <c r="G14" s="349" t="s">
        <v>327</v>
      </c>
      <c r="H14" s="364" t="s">
        <v>328</v>
      </c>
    </row>
    <row r="15" spans="1:8" ht="15" customHeight="1">
      <c r="A15" s="538"/>
      <c r="B15" s="542"/>
      <c r="C15" s="340"/>
      <c r="D15" s="365"/>
      <c r="E15" s="366"/>
      <c r="F15" s="342"/>
      <c r="G15" s="367"/>
      <c r="H15" s="368"/>
    </row>
    <row r="16" spans="1:8" ht="15" customHeight="1">
      <c r="A16" s="538"/>
      <c r="B16" s="541" t="s">
        <v>141</v>
      </c>
      <c r="C16" s="369" t="s">
        <v>336</v>
      </c>
      <c r="D16" s="344" t="s">
        <v>323</v>
      </c>
      <c r="E16" s="345" t="s">
        <v>324</v>
      </c>
      <c r="F16" s="370" t="s">
        <v>337</v>
      </c>
      <c r="G16" s="371" t="s">
        <v>168</v>
      </c>
      <c r="H16" s="372" t="s">
        <v>333</v>
      </c>
    </row>
    <row r="17" spans="1:8" ht="15" customHeight="1">
      <c r="A17" s="538"/>
      <c r="B17" s="541"/>
      <c r="C17" s="335" t="s">
        <v>338</v>
      </c>
      <c r="D17" s="349" t="s">
        <v>327</v>
      </c>
      <c r="E17" s="336" t="s">
        <v>322</v>
      </c>
      <c r="F17" s="373" t="s">
        <v>339</v>
      </c>
      <c r="G17" s="374" t="s">
        <v>340</v>
      </c>
      <c r="H17" s="364" t="s">
        <v>328</v>
      </c>
    </row>
    <row r="18" spans="1:8" ht="15" customHeight="1">
      <c r="A18" s="539"/>
      <c r="B18" s="543"/>
      <c r="C18" s="375"/>
      <c r="D18" s="353"/>
      <c r="E18" s="354"/>
      <c r="F18" s="376"/>
      <c r="G18" s="377"/>
      <c r="H18" s="378"/>
    </row>
    <row r="19" spans="1:8" ht="15" customHeight="1">
      <c r="A19" s="537" t="s">
        <v>21</v>
      </c>
      <c r="B19" s="540" t="s">
        <v>132</v>
      </c>
      <c r="C19" s="379" t="s">
        <v>341</v>
      </c>
      <c r="D19" s="380" t="s">
        <v>342</v>
      </c>
      <c r="E19" s="359" t="s">
        <v>343</v>
      </c>
      <c r="F19" s="325" t="s">
        <v>344</v>
      </c>
      <c r="G19" s="329" t="s">
        <v>315</v>
      </c>
      <c r="H19" s="346" t="s">
        <v>345</v>
      </c>
    </row>
    <row r="20" spans="1:8" ht="15" customHeight="1">
      <c r="A20" s="538"/>
      <c r="B20" s="541"/>
      <c r="C20" s="381" t="s">
        <v>346</v>
      </c>
      <c r="D20" s="382" t="s">
        <v>347</v>
      </c>
      <c r="E20" s="363" t="s">
        <v>335</v>
      </c>
      <c r="F20" s="331" t="s">
        <v>317</v>
      </c>
      <c r="G20" s="335" t="s">
        <v>321</v>
      </c>
      <c r="H20" s="332" t="s">
        <v>318</v>
      </c>
    </row>
    <row r="21" spans="1:8" ht="15" customHeight="1">
      <c r="A21" s="538"/>
      <c r="B21" s="542"/>
      <c r="C21" s="383"/>
      <c r="D21" s="384"/>
      <c r="E21" s="366"/>
      <c r="F21" s="337" t="s">
        <v>348</v>
      </c>
      <c r="G21" s="341"/>
      <c r="H21" s="338"/>
    </row>
    <row r="22" spans="1:8" ht="15" customHeight="1">
      <c r="A22" s="538"/>
      <c r="B22" s="541" t="s">
        <v>141</v>
      </c>
      <c r="C22" s="385" t="s">
        <v>349</v>
      </c>
      <c r="D22" s="328" t="s">
        <v>142</v>
      </c>
      <c r="E22" s="346" t="s">
        <v>350</v>
      </c>
      <c r="F22" s="343" t="s">
        <v>344</v>
      </c>
      <c r="G22" s="386" t="s">
        <v>351</v>
      </c>
      <c r="H22" s="387" t="s">
        <v>352</v>
      </c>
    </row>
    <row r="23" spans="1:8" ht="15" customHeight="1">
      <c r="A23" s="538"/>
      <c r="B23" s="541"/>
      <c r="C23" s="382" t="s">
        <v>347</v>
      </c>
      <c r="D23" s="334" t="s">
        <v>320</v>
      </c>
      <c r="E23" s="332" t="s">
        <v>318</v>
      </c>
      <c r="F23" s="331" t="s">
        <v>317</v>
      </c>
      <c r="G23" s="363" t="s">
        <v>335</v>
      </c>
      <c r="H23" s="381" t="s">
        <v>346</v>
      </c>
    </row>
    <row r="24" spans="1:8" ht="15" customHeight="1">
      <c r="A24" s="539"/>
      <c r="B24" s="543"/>
      <c r="C24" s="388"/>
      <c r="D24" s="389"/>
      <c r="E24" s="355"/>
      <c r="F24" s="352" t="s">
        <v>348</v>
      </c>
      <c r="G24" s="390"/>
      <c r="H24" s="391"/>
    </row>
    <row r="25" spans="1:8" ht="15" customHeight="1">
      <c r="A25" s="537" t="s">
        <v>26</v>
      </c>
      <c r="B25" s="540" t="s">
        <v>132</v>
      </c>
      <c r="C25" s="392" t="s">
        <v>353</v>
      </c>
      <c r="D25" s="393" t="s">
        <v>62</v>
      </c>
      <c r="E25" s="394" t="s">
        <v>354</v>
      </c>
      <c r="F25" s="370" t="s">
        <v>337</v>
      </c>
      <c r="G25" s="371" t="s">
        <v>168</v>
      </c>
      <c r="H25" s="346" t="s">
        <v>345</v>
      </c>
    </row>
    <row r="26" spans="1:8" ht="15" customHeight="1">
      <c r="A26" s="538"/>
      <c r="B26" s="541"/>
      <c r="C26" s="374" t="s">
        <v>328</v>
      </c>
      <c r="D26" s="362" t="s">
        <v>334</v>
      </c>
      <c r="E26" s="351" t="s">
        <v>355</v>
      </c>
      <c r="F26" s="373" t="s">
        <v>339</v>
      </c>
      <c r="G26" s="374" t="s">
        <v>340</v>
      </c>
      <c r="H26" s="332" t="s">
        <v>318</v>
      </c>
    </row>
    <row r="27" spans="1:8" ht="15" customHeight="1">
      <c r="A27" s="538"/>
      <c r="B27" s="542"/>
      <c r="C27" s="395"/>
      <c r="D27" s="365"/>
      <c r="E27" s="357"/>
      <c r="F27" s="396"/>
      <c r="G27" s="395"/>
      <c r="H27" s="338"/>
    </row>
    <row r="28" spans="1:8" ht="15" customHeight="1">
      <c r="A28" s="538"/>
      <c r="B28" s="541" t="s">
        <v>141</v>
      </c>
      <c r="C28" s="369" t="s">
        <v>336</v>
      </c>
      <c r="D28" s="385" t="s">
        <v>342</v>
      </c>
      <c r="E28" s="346" t="s">
        <v>350</v>
      </c>
      <c r="F28" s="386" t="s">
        <v>356</v>
      </c>
      <c r="G28" s="344" t="s">
        <v>332</v>
      </c>
      <c r="H28" s="387" t="s">
        <v>352</v>
      </c>
    </row>
    <row r="29" spans="1:8" ht="15" customHeight="1">
      <c r="A29" s="538"/>
      <c r="B29" s="541"/>
      <c r="C29" s="335" t="s">
        <v>338</v>
      </c>
      <c r="D29" s="382" t="s">
        <v>347</v>
      </c>
      <c r="E29" s="332" t="s">
        <v>318</v>
      </c>
      <c r="F29" s="363" t="s">
        <v>335</v>
      </c>
      <c r="G29" s="349" t="s">
        <v>327</v>
      </c>
      <c r="H29" s="381" t="s">
        <v>346</v>
      </c>
    </row>
    <row r="30" spans="1:8" ht="15" customHeight="1">
      <c r="A30" s="539"/>
      <c r="B30" s="541"/>
      <c r="C30" s="335"/>
      <c r="D30" s="388"/>
      <c r="E30" s="355"/>
      <c r="F30" s="390"/>
      <c r="G30" s="349"/>
      <c r="H30" s="391"/>
    </row>
    <row r="31" spans="1:8" ht="15" customHeight="1">
      <c r="A31" s="537" t="s">
        <v>31</v>
      </c>
      <c r="B31" s="540" t="s">
        <v>132</v>
      </c>
      <c r="C31" s="397" t="s">
        <v>357</v>
      </c>
      <c r="D31" s="326" t="s">
        <v>358</v>
      </c>
      <c r="E31" s="359" t="s">
        <v>359</v>
      </c>
      <c r="F31" s="398" t="s">
        <v>360</v>
      </c>
      <c r="G31" s="399" t="s">
        <v>361</v>
      </c>
      <c r="H31" s="400" t="s">
        <v>297</v>
      </c>
    </row>
    <row r="32" spans="1:8" ht="15" customHeight="1">
      <c r="A32" s="538"/>
      <c r="B32" s="541"/>
      <c r="C32" s="401" t="s">
        <v>362</v>
      </c>
      <c r="D32" s="332" t="s">
        <v>318</v>
      </c>
      <c r="E32" s="363" t="s">
        <v>335</v>
      </c>
      <c r="F32" s="333" t="s">
        <v>319</v>
      </c>
      <c r="G32" s="402" t="s">
        <v>363</v>
      </c>
      <c r="H32" s="350" t="s">
        <v>328</v>
      </c>
    </row>
    <row r="33" spans="1:8" ht="15" customHeight="1">
      <c r="A33" s="538"/>
      <c r="B33" s="542"/>
      <c r="C33" s="403"/>
      <c r="D33" s="338"/>
      <c r="E33" s="366"/>
      <c r="F33" s="339"/>
      <c r="G33" s="404"/>
      <c r="H33" s="405"/>
    </row>
    <row r="34" spans="1:8" ht="15" customHeight="1">
      <c r="A34" s="538"/>
      <c r="B34" s="541" t="s">
        <v>141</v>
      </c>
      <c r="C34" s="406" t="s">
        <v>357</v>
      </c>
      <c r="D34" s="407" t="s">
        <v>364</v>
      </c>
      <c r="E34" s="328" t="s">
        <v>249</v>
      </c>
      <c r="F34" s="398" t="s">
        <v>360</v>
      </c>
      <c r="G34" s="408" t="s">
        <v>361</v>
      </c>
      <c r="H34" s="348" t="s">
        <v>326</v>
      </c>
    </row>
    <row r="35" spans="1:8" ht="15" customHeight="1">
      <c r="A35" s="538"/>
      <c r="B35" s="541"/>
      <c r="C35" s="401" t="s">
        <v>362</v>
      </c>
      <c r="D35" s="374" t="s">
        <v>365</v>
      </c>
      <c r="E35" s="334" t="s">
        <v>320</v>
      </c>
      <c r="F35" s="333" t="s">
        <v>319</v>
      </c>
      <c r="G35" s="402" t="s">
        <v>363</v>
      </c>
      <c r="H35" s="351" t="s">
        <v>329</v>
      </c>
    </row>
    <row r="36" spans="1:8" ht="15" customHeight="1">
      <c r="A36" s="538"/>
      <c r="B36" s="543"/>
      <c r="C36" s="409"/>
      <c r="D36" s="377"/>
      <c r="E36" s="389"/>
      <c r="F36" s="410"/>
      <c r="G36" s="411"/>
      <c r="H36" s="351"/>
    </row>
    <row r="37" spans="1:8" ht="15" customHeight="1">
      <c r="A37" s="537" t="s">
        <v>179</v>
      </c>
      <c r="B37" s="540" t="s">
        <v>366</v>
      </c>
      <c r="C37" s="412"/>
      <c r="D37" s="412"/>
      <c r="E37" s="412"/>
      <c r="F37" s="413"/>
      <c r="G37" s="413"/>
      <c r="H37" s="413"/>
    </row>
    <row r="38" spans="1:8" ht="15" customHeight="1">
      <c r="A38" s="538"/>
      <c r="B38" s="541"/>
      <c r="C38" s="414"/>
      <c r="D38" s="414"/>
      <c r="E38" s="414"/>
      <c r="F38" s="415"/>
      <c r="G38" s="415"/>
      <c r="H38" s="415"/>
    </row>
    <row r="39" spans="1:8" ht="15" customHeight="1">
      <c r="A39" s="538"/>
      <c r="B39" s="542"/>
      <c r="C39" s="416"/>
      <c r="D39" s="416"/>
      <c r="E39" s="416"/>
      <c r="F39" s="417"/>
      <c r="G39" s="417"/>
      <c r="H39" s="417"/>
    </row>
    <row r="40" spans="1:8" ht="15" customHeight="1">
      <c r="A40" s="538"/>
      <c r="B40" s="555" t="s">
        <v>180</v>
      </c>
      <c r="C40" s="371" t="s">
        <v>367</v>
      </c>
      <c r="D40" s="386" t="s">
        <v>368</v>
      </c>
      <c r="E40" s="348" t="s">
        <v>354</v>
      </c>
      <c r="F40" s="398" t="s">
        <v>369</v>
      </c>
      <c r="G40" s="418" t="s">
        <v>370</v>
      </c>
      <c r="H40" s="419" t="s">
        <v>316</v>
      </c>
    </row>
    <row r="41" spans="1:8" ht="15" customHeight="1">
      <c r="A41" s="538"/>
      <c r="B41" s="541"/>
      <c r="C41" s="374" t="s">
        <v>365</v>
      </c>
      <c r="D41" s="363" t="s">
        <v>335</v>
      </c>
      <c r="E41" s="351" t="s">
        <v>355</v>
      </c>
      <c r="F41" s="333" t="s">
        <v>319</v>
      </c>
      <c r="G41" s="420" t="s">
        <v>371</v>
      </c>
      <c r="H41" s="336" t="s">
        <v>322</v>
      </c>
    </row>
    <row r="42" spans="1:8" ht="15" customHeight="1">
      <c r="A42" s="538"/>
      <c r="B42" s="542"/>
      <c r="C42" s="395"/>
      <c r="D42" s="366"/>
      <c r="E42" s="357"/>
      <c r="F42" s="339"/>
      <c r="G42" s="421"/>
      <c r="H42" s="342"/>
    </row>
    <row r="43" spans="1:8" ht="15" customHeight="1">
      <c r="A43" s="538"/>
      <c r="B43" s="541" t="s">
        <v>48</v>
      </c>
      <c r="C43" s="387" t="s">
        <v>341</v>
      </c>
      <c r="D43" s="398" t="s">
        <v>372</v>
      </c>
      <c r="E43" s="371" t="s">
        <v>373</v>
      </c>
      <c r="F43" s="345" t="s">
        <v>331</v>
      </c>
      <c r="G43" s="408" t="s">
        <v>374</v>
      </c>
      <c r="H43" s="386" t="s">
        <v>375</v>
      </c>
    </row>
    <row r="44" spans="1:8" ht="15" customHeight="1">
      <c r="A44" s="538"/>
      <c r="B44" s="541"/>
      <c r="C44" s="381" t="s">
        <v>346</v>
      </c>
      <c r="D44" s="333" t="s">
        <v>319</v>
      </c>
      <c r="E44" s="374" t="s">
        <v>365</v>
      </c>
      <c r="F44" s="336" t="s">
        <v>322</v>
      </c>
      <c r="G44" s="402" t="s">
        <v>363</v>
      </c>
      <c r="H44" s="363" t="s">
        <v>335</v>
      </c>
    </row>
    <row r="45" spans="1:8" ht="15" customHeight="1">
      <c r="A45" s="539"/>
      <c r="B45" s="543"/>
      <c r="C45" s="391"/>
      <c r="D45" s="410"/>
      <c r="E45" s="377"/>
      <c r="F45" s="354"/>
      <c r="G45" s="411" t="s">
        <v>376</v>
      </c>
      <c r="H45" s="390"/>
    </row>
  </sheetData>
  <mergeCells count="23">
    <mergeCell ref="B37:B39"/>
    <mergeCell ref="A25:A30"/>
    <mergeCell ref="B25:B27"/>
    <mergeCell ref="B28:B30"/>
    <mergeCell ref="A31:A36"/>
    <mergeCell ref="B31:B33"/>
    <mergeCell ref="B34:B36"/>
    <mergeCell ref="A37:A45"/>
    <mergeCell ref="B40:B42"/>
    <mergeCell ref="B43:B45"/>
    <mergeCell ref="A1:H1"/>
    <mergeCell ref="C3:H3"/>
    <mergeCell ref="C4:H4"/>
    <mergeCell ref="A7:A12"/>
    <mergeCell ref="B7:B9"/>
    <mergeCell ref="B10:B12"/>
    <mergeCell ref="A3:B4"/>
    <mergeCell ref="A13:A18"/>
    <mergeCell ref="B13:B15"/>
    <mergeCell ref="B16:B18"/>
    <mergeCell ref="A19:A24"/>
    <mergeCell ref="B19:B21"/>
    <mergeCell ref="B22:B24"/>
  </mergeCells>
  <printOptions horizontalCentered="1"/>
  <pageMargins left="0" right="0" top="0" bottom="0" header="0" footer="0"/>
  <pageSetup paperSize="9" scale="81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7"/>
  <sheetViews>
    <sheetView zoomScale="150" zoomScaleNormal="150" workbookViewId="0">
      <selection activeCell="R48" sqref="R48"/>
    </sheetView>
  </sheetViews>
  <sheetFormatPr defaultColWidth="14.42578125" defaultRowHeight="12.75"/>
  <cols>
    <col min="1" max="1" width="10.28515625" style="21" customWidth="1"/>
    <col min="2" max="16" width="3.85546875" style="22" customWidth="1"/>
    <col min="17" max="17" width="10.7109375" style="21" customWidth="1"/>
    <col min="18" max="24" width="14.42578125" style="21"/>
    <col min="25" max="25" width="17" style="21" customWidth="1"/>
    <col min="26" max="16384" width="14.42578125" style="21"/>
  </cols>
  <sheetData>
    <row r="1" spans="1:25" s="32" customFormat="1" ht="24.95" customHeight="1">
      <c r="A1" s="561" t="s">
        <v>377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</row>
    <row r="3" spans="1:25" ht="20.25" customHeight="1">
      <c r="A3" s="561" t="s">
        <v>378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</row>
    <row r="4" spans="1:25" ht="12.75" customHeight="1"/>
    <row r="5" spans="1:25" ht="18" customHeight="1">
      <c r="A5" s="559" t="s">
        <v>379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</row>
    <row r="6" spans="1:25" ht="12.75" customHeight="1">
      <c r="B6" s="560" t="s">
        <v>380</v>
      </c>
      <c r="C6" s="560"/>
      <c r="D6" s="560"/>
      <c r="E6" s="560" t="s">
        <v>381</v>
      </c>
      <c r="F6" s="560"/>
      <c r="G6" s="560"/>
      <c r="H6" s="560" t="s">
        <v>382</v>
      </c>
      <c r="I6" s="560"/>
      <c r="J6" s="560"/>
      <c r="K6" s="560" t="s">
        <v>383</v>
      </c>
      <c r="L6" s="560"/>
      <c r="M6" s="560"/>
      <c r="N6" s="560" t="s">
        <v>384</v>
      </c>
      <c r="O6" s="560"/>
      <c r="P6" s="560"/>
    </row>
    <row r="7" spans="1:25" ht="12.75" customHeight="1">
      <c r="A7" s="30" t="s">
        <v>385</v>
      </c>
      <c r="B7" s="29" t="s">
        <v>386</v>
      </c>
      <c r="C7" s="28" t="s">
        <v>386</v>
      </c>
      <c r="D7" s="27"/>
      <c r="E7" s="29" t="s">
        <v>386</v>
      </c>
      <c r="F7" s="28" t="s">
        <v>386</v>
      </c>
      <c r="G7" s="27" t="s">
        <v>386</v>
      </c>
      <c r="H7" s="29"/>
      <c r="I7" s="28" t="s">
        <v>387</v>
      </c>
      <c r="J7" s="27" t="s">
        <v>386</v>
      </c>
      <c r="K7" s="29"/>
      <c r="L7" s="28" t="s">
        <v>386</v>
      </c>
      <c r="M7" s="27" t="s">
        <v>386</v>
      </c>
      <c r="N7" s="29"/>
      <c r="O7" s="28" t="s">
        <v>386</v>
      </c>
      <c r="P7" s="27" t="s">
        <v>388</v>
      </c>
    </row>
    <row r="8" spans="1:25" ht="12.75" customHeight="1">
      <c r="A8" s="30" t="s">
        <v>389</v>
      </c>
      <c r="B8" s="29"/>
      <c r="C8" s="28"/>
      <c r="D8" s="27"/>
      <c r="E8" s="29"/>
      <c r="F8" s="28"/>
      <c r="G8" s="27"/>
      <c r="H8" s="29"/>
      <c r="I8" s="28"/>
      <c r="J8" s="27"/>
      <c r="K8" s="29"/>
      <c r="L8" s="28"/>
      <c r="M8" s="27"/>
      <c r="N8" s="29"/>
      <c r="O8" s="28" t="s">
        <v>386</v>
      </c>
      <c r="P8" s="27" t="s">
        <v>386</v>
      </c>
    </row>
    <row r="9" spans="1:25" ht="12.75" customHeight="1">
      <c r="A9" s="30" t="s">
        <v>390</v>
      </c>
      <c r="B9" s="29"/>
      <c r="C9" s="28"/>
      <c r="D9" s="27"/>
      <c r="E9" s="29"/>
      <c r="F9" s="28" t="s">
        <v>388</v>
      </c>
      <c r="G9" s="27" t="s">
        <v>386</v>
      </c>
      <c r="H9" s="29"/>
      <c r="I9" s="28" t="s">
        <v>386</v>
      </c>
      <c r="J9" s="27" t="s">
        <v>386</v>
      </c>
      <c r="K9" s="29"/>
      <c r="L9" s="28"/>
      <c r="M9" s="27" t="s">
        <v>386</v>
      </c>
      <c r="N9" s="29"/>
      <c r="O9" s="28" t="s">
        <v>386</v>
      </c>
      <c r="P9" s="27" t="s">
        <v>386</v>
      </c>
    </row>
    <row r="10" spans="1:25" ht="12.75" customHeight="1">
      <c r="A10" s="30" t="s">
        <v>391</v>
      </c>
      <c r="B10" s="29"/>
      <c r="C10" s="28" t="s">
        <v>386</v>
      </c>
      <c r="D10" s="27" t="s">
        <v>386</v>
      </c>
      <c r="E10" s="29"/>
      <c r="F10" s="28"/>
      <c r="G10" s="27"/>
      <c r="H10" s="29" t="s">
        <v>386</v>
      </c>
      <c r="I10" s="28" t="s">
        <v>386</v>
      </c>
      <c r="J10" s="27" t="s">
        <v>386</v>
      </c>
      <c r="K10" s="29"/>
      <c r="L10" s="28" t="s">
        <v>387</v>
      </c>
      <c r="M10" s="27" t="s">
        <v>387</v>
      </c>
      <c r="N10" s="29"/>
      <c r="O10" s="28" t="s">
        <v>388</v>
      </c>
      <c r="P10" s="27" t="s">
        <v>386</v>
      </c>
    </row>
    <row r="11" spans="1:25" ht="12.75" customHeight="1">
      <c r="A11" s="30" t="s">
        <v>392</v>
      </c>
      <c r="B11" s="29" t="s">
        <v>387</v>
      </c>
      <c r="C11" s="28" t="s">
        <v>387</v>
      </c>
      <c r="D11" s="27"/>
      <c r="E11" s="29"/>
      <c r="F11" s="28"/>
      <c r="G11" s="27"/>
      <c r="H11" s="29" t="s">
        <v>387</v>
      </c>
      <c r="I11" s="28" t="s">
        <v>387</v>
      </c>
      <c r="J11" s="27" t="s">
        <v>388</v>
      </c>
      <c r="K11" s="29"/>
      <c r="L11" s="28" t="s">
        <v>386</v>
      </c>
      <c r="M11" s="27"/>
      <c r="N11" s="29"/>
      <c r="O11" s="28" t="s">
        <v>387</v>
      </c>
      <c r="P11" s="27" t="s">
        <v>387</v>
      </c>
    </row>
    <row r="12" spans="1:25" ht="12.75" customHeight="1">
      <c r="A12" s="30" t="s">
        <v>393</v>
      </c>
      <c r="B12" s="556" t="s">
        <v>394</v>
      </c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7"/>
      <c r="P12" s="558"/>
    </row>
    <row r="13" spans="1:25" ht="12.75" customHeight="1">
      <c r="A13" s="30" t="s">
        <v>395</v>
      </c>
      <c r="B13" s="95" t="s">
        <v>386</v>
      </c>
      <c r="C13" s="96" t="s">
        <v>386</v>
      </c>
      <c r="D13" s="97" t="s">
        <v>387</v>
      </c>
      <c r="E13" s="95"/>
      <c r="F13" s="96" t="s">
        <v>386</v>
      </c>
      <c r="G13" s="27" t="s">
        <v>386</v>
      </c>
      <c r="H13" s="95" t="s">
        <v>388</v>
      </c>
      <c r="I13" s="28" t="s">
        <v>388</v>
      </c>
      <c r="J13" s="27"/>
      <c r="K13" s="96"/>
      <c r="L13" s="28" t="s">
        <v>386</v>
      </c>
      <c r="M13" s="27" t="s">
        <v>386</v>
      </c>
      <c r="N13" s="95"/>
      <c r="O13" s="28"/>
      <c r="P13" s="27"/>
    </row>
    <row r="14" spans="1:25" ht="12.75" customHeight="1">
      <c r="A14" s="30" t="s">
        <v>396</v>
      </c>
      <c r="B14" s="95" t="s">
        <v>387</v>
      </c>
      <c r="C14" s="96" t="s">
        <v>387</v>
      </c>
      <c r="D14" s="97" t="s">
        <v>388</v>
      </c>
      <c r="E14" s="95" t="s">
        <v>387</v>
      </c>
      <c r="F14" s="96" t="s">
        <v>387</v>
      </c>
      <c r="G14" s="27" t="s">
        <v>386</v>
      </c>
      <c r="H14" s="95" t="s">
        <v>386</v>
      </c>
      <c r="I14" s="28" t="s">
        <v>386</v>
      </c>
      <c r="J14" s="27" t="s">
        <v>386</v>
      </c>
      <c r="K14" s="96" t="s">
        <v>387</v>
      </c>
      <c r="L14" s="28" t="s">
        <v>386</v>
      </c>
      <c r="M14" s="27"/>
      <c r="N14" s="95" t="s">
        <v>387</v>
      </c>
      <c r="O14" s="28" t="s">
        <v>387</v>
      </c>
      <c r="P14" s="27" t="s">
        <v>387</v>
      </c>
    </row>
    <row r="15" spans="1:25" ht="12.75" customHeight="1">
      <c r="A15" s="30" t="s">
        <v>397</v>
      </c>
      <c r="B15" s="58"/>
      <c r="C15" s="59"/>
      <c r="D15" s="60"/>
      <c r="E15" s="58"/>
      <c r="F15" s="59"/>
      <c r="G15" s="27" t="s">
        <v>386</v>
      </c>
      <c r="H15" s="58"/>
      <c r="I15" s="28"/>
      <c r="J15" s="27"/>
      <c r="K15" s="59"/>
      <c r="L15" s="28" t="s">
        <v>387</v>
      </c>
      <c r="M15" s="27" t="s">
        <v>388</v>
      </c>
      <c r="N15" s="58"/>
      <c r="O15" s="28"/>
      <c r="P15" s="27"/>
    </row>
    <row r="16" spans="1:25" ht="12.75" customHeight="1">
      <c r="A16" s="30" t="s">
        <v>398</v>
      </c>
      <c r="B16" s="29" t="s">
        <v>386</v>
      </c>
      <c r="C16" s="28" t="s">
        <v>386</v>
      </c>
      <c r="D16" s="27" t="s">
        <v>386</v>
      </c>
      <c r="E16" s="29" t="s">
        <v>386</v>
      </c>
      <c r="F16" s="28" t="s">
        <v>386</v>
      </c>
      <c r="G16" s="27"/>
      <c r="H16" s="29"/>
      <c r="I16" s="28" t="s">
        <v>386</v>
      </c>
      <c r="J16" s="27" t="s">
        <v>387</v>
      </c>
      <c r="K16" s="29" t="s">
        <v>388</v>
      </c>
      <c r="L16" s="28" t="s">
        <v>388</v>
      </c>
      <c r="M16" s="27"/>
      <c r="N16" s="29" t="s">
        <v>388</v>
      </c>
      <c r="O16" s="28"/>
      <c r="P16" s="27" t="s">
        <v>388</v>
      </c>
    </row>
    <row r="17" spans="1:17" ht="12.75" customHeight="1">
      <c r="A17" s="30" t="s">
        <v>399</v>
      </c>
      <c r="B17" s="29" t="s">
        <v>388</v>
      </c>
      <c r="C17" s="28" t="s">
        <v>388</v>
      </c>
      <c r="D17" s="27" t="s">
        <v>386</v>
      </c>
      <c r="E17" s="29" t="s">
        <v>388</v>
      </c>
      <c r="F17" s="28" t="s">
        <v>387</v>
      </c>
      <c r="G17" s="27" t="s">
        <v>388</v>
      </c>
      <c r="H17" s="29" t="s">
        <v>388</v>
      </c>
      <c r="I17" s="28" t="s">
        <v>388</v>
      </c>
      <c r="J17" s="27" t="s">
        <v>388</v>
      </c>
      <c r="K17" s="29" t="s">
        <v>388</v>
      </c>
      <c r="L17" s="28" t="s">
        <v>388</v>
      </c>
      <c r="M17" s="27" t="s">
        <v>388</v>
      </c>
      <c r="N17" s="29" t="s">
        <v>388</v>
      </c>
      <c r="O17" s="28" t="s">
        <v>388</v>
      </c>
      <c r="P17" s="27"/>
    </row>
    <row r="18" spans="1:17" ht="12.75" customHeight="1"/>
    <row r="19" spans="1:17" ht="12.75" customHeight="1"/>
    <row r="20" spans="1:17" ht="18" customHeight="1">
      <c r="A20" s="559" t="s">
        <v>400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</row>
    <row r="21" spans="1:17" ht="12.75" customHeight="1">
      <c r="B21" s="560" t="s">
        <v>380</v>
      </c>
      <c r="C21" s="560"/>
      <c r="D21" s="560"/>
      <c r="E21" s="560" t="s">
        <v>381</v>
      </c>
      <c r="F21" s="560"/>
      <c r="G21" s="560"/>
      <c r="H21" s="560" t="s">
        <v>382</v>
      </c>
      <c r="I21" s="560"/>
      <c r="J21" s="560"/>
      <c r="K21" s="560" t="s">
        <v>383</v>
      </c>
      <c r="L21" s="560"/>
      <c r="M21" s="560"/>
      <c r="N21" s="560" t="s">
        <v>384</v>
      </c>
      <c r="O21" s="560"/>
      <c r="P21" s="560"/>
    </row>
    <row r="22" spans="1:17" ht="12.75" customHeight="1">
      <c r="A22" s="30" t="s">
        <v>385</v>
      </c>
      <c r="B22" s="29"/>
      <c r="C22" s="28"/>
      <c r="D22" s="27"/>
      <c r="E22" s="29"/>
      <c r="F22" s="28"/>
      <c r="G22" s="27"/>
      <c r="H22" s="29"/>
      <c r="I22" s="28"/>
      <c r="J22" s="27"/>
      <c r="K22" s="29"/>
      <c r="L22" s="28"/>
      <c r="M22" s="27"/>
      <c r="N22" s="29"/>
      <c r="O22" s="28"/>
      <c r="P22" s="27"/>
    </row>
    <row r="23" spans="1:17" ht="12.75" customHeight="1">
      <c r="A23" s="30" t="s">
        <v>389</v>
      </c>
      <c r="B23" s="556" t="s">
        <v>401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8"/>
      <c r="Q23" s="31"/>
    </row>
    <row r="24" spans="1:17" ht="12.75" customHeight="1">
      <c r="A24" s="30" t="s">
        <v>390</v>
      </c>
      <c r="B24" s="29"/>
      <c r="C24" s="28"/>
      <c r="D24" s="27"/>
      <c r="E24" s="29"/>
      <c r="F24" s="28"/>
      <c r="G24" s="27"/>
      <c r="H24" s="29"/>
      <c r="I24" s="28"/>
      <c r="J24" s="27"/>
      <c r="K24" s="29"/>
      <c r="L24" s="28"/>
      <c r="M24" s="27"/>
      <c r="N24" s="29"/>
      <c r="O24" s="28"/>
      <c r="P24" s="27"/>
    </row>
    <row r="25" spans="1:17" ht="12.75" customHeight="1">
      <c r="A25" s="30" t="s">
        <v>391</v>
      </c>
      <c r="B25" s="556" t="s">
        <v>401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8"/>
    </row>
    <row r="26" spans="1:17" ht="12.75" customHeight="1">
      <c r="A26" s="30" t="s">
        <v>392</v>
      </c>
      <c r="B26" s="556" t="s">
        <v>401</v>
      </c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8"/>
      <c r="Q26" s="31"/>
    </row>
    <row r="27" spans="1:17" ht="12.75" customHeight="1">
      <c r="A27" s="30" t="s">
        <v>393</v>
      </c>
      <c r="B27" s="556" t="s">
        <v>402</v>
      </c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557"/>
      <c r="P27" s="558"/>
    </row>
    <row r="28" spans="1:17" ht="12.75" customHeight="1">
      <c r="A28" s="30" t="s">
        <v>403</v>
      </c>
      <c r="B28" s="29"/>
      <c r="C28" s="28"/>
      <c r="D28" s="27"/>
      <c r="E28" s="29"/>
      <c r="F28" s="28"/>
      <c r="G28" s="27"/>
      <c r="H28" s="29"/>
      <c r="I28" s="28"/>
      <c r="J28" s="27"/>
      <c r="K28" s="29"/>
      <c r="L28" s="28"/>
      <c r="M28" s="27"/>
      <c r="N28" s="29"/>
      <c r="O28" s="28"/>
      <c r="P28" s="27"/>
    </row>
    <row r="29" spans="1:17" ht="12.75" customHeight="1">
      <c r="A29" s="30" t="s">
        <v>404</v>
      </c>
      <c r="B29" s="29" t="s">
        <v>386</v>
      </c>
      <c r="C29" s="28" t="s">
        <v>386</v>
      </c>
      <c r="D29" s="60"/>
      <c r="E29" s="29"/>
      <c r="F29" s="28"/>
      <c r="G29" s="27"/>
      <c r="H29" s="29"/>
      <c r="I29" s="28"/>
      <c r="J29" s="60"/>
      <c r="K29" s="29" t="s">
        <v>386</v>
      </c>
      <c r="L29" s="28" t="s">
        <v>386</v>
      </c>
      <c r="M29" s="27" t="s">
        <v>386</v>
      </c>
      <c r="N29" s="29"/>
      <c r="O29" s="59"/>
      <c r="P29" s="60"/>
    </row>
    <row r="30" spans="1:17" ht="12.75" customHeight="1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7" ht="12.75" customHeight="1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7" ht="18" customHeight="1" thickBot="1">
      <c r="A32" s="559" t="s">
        <v>401</v>
      </c>
      <c r="B32" s="559"/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559"/>
      <c r="P32" s="559"/>
    </row>
    <row r="33" spans="1:22" ht="12.75" customHeight="1">
      <c r="B33" s="560" t="s">
        <v>380</v>
      </c>
      <c r="C33" s="560"/>
      <c r="D33" s="560"/>
      <c r="E33" s="560" t="s">
        <v>381</v>
      </c>
      <c r="F33" s="560"/>
      <c r="G33" s="560"/>
      <c r="H33" s="560" t="s">
        <v>382</v>
      </c>
      <c r="I33" s="560"/>
      <c r="J33" s="560"/>
      <c r="K33" s="560" t="s">
        <v>383</v>
      </c>
      <c r="L33" s="560"/>
      <c r="M33" s="560"/>
      <c r="N33" s="560" t="s">
        <v>384</v>
      </c>
      <c r="O33" s="560"/>
      <c r="P33" s="560"/>
      <c r="S33" s="562" t="s">
        <v>405</v>
      </c>
      <c r="T33" s="562" t="s">
        <v>406</v>
      </c>
      <c r="U33" s="562" t="s">
        <v>407</v>
      </c>
      <c r="V33" s="562" t="s">
        <v>408</v>
      </c>
    </row>
    <row r="34" spans="1:22" ht="12.75" customHeight="1">
      <c r="A34" s="30" t="s">
        <v>385</v>
      </c>
      <c r="B34" s="92"/>
      <c r="C34" s="93"/>
      <c r="D34" s="94"/>
      <c r="E34" s="92"/>
      <c r="F34" s="93"/>
      <c r="G34" s="94"/>
      <c r="H34" s="92"/>
      <c r="I34" s="93"/>
      <c r="J34" s="94"/>
      <c r="K34" s="92"/>
      <c r="L34" s="93"/>
      <c r="M34" s="94"/>
      <c r="N34" s="92"/>
      <c r="O34" s="93"/>
      <c r="P34" s="94"/>
      <c r="S34" s="563"/>
      <c r="T34" s="563"/>
      <c r="U34" s="563"/>
      <c r="V34" s="563"/>
    </row>
    <row r="35" spans="1:22" ht="12.75" customHeight="1" thickBot="1">
      <c r="A35" s="30" t="s">
        <v>389</v>
      </c>
      <c r="B35" s="92"/>
      <c r="C35" s="93"/>
      <c r="D35" s="94"/>
      <c r="E35" s="92"/>
      <c r="F35" s="93"/>
      <c r="G35" s="94"/>
      <c r="H35" s="92"/>
      <c r="I35" s="93"/>
      <c r="J35" s="94"/>
      <c r="K35" s="92"/>
      <c r="L35" s="93"/>
      <c r="M35" s="94"/>
      <c r="N35" s="92"/>
      <c r="O35" s="93"/>
      <c r="P35" s="94"/>
      <c r="S35" s="564"/>
      <c r="T35" s="564"/>
      <c r="U35" s="564"/>
      <c r="V35" s="564"/>
    </row>
    <row r="36" spans="1:22" ht="12.75" customHeight="1">
      <c r="A36" s="30" t="s">
        <v>390</v>
      </c>
      <c r="B36" s="92"/>
      <c r="C36" s="93"/>
      <c r="D36" s="94"/>
      <c r="E36" s="92"/>
      <c r="F36" s="93"/>
      <c r="G36" s="94"/>
      <c r="H36" s="92"/>
      <c r="I36" s="93"/>
      <c r="J36" s="94"/>
      <c r="K36" s="92"/>
      <c r="L36" s="93"/>
      <c r="M36" s="94"/>
      <c r="N36" s="92"/>
      <c r="O36" s="93"/>
      <c r="P36" s="94"/>
      <c r="S36" s="57"/>
      <c r="T36" s="57"/>
      <c r="U36" s="57"/>
      <c r="V36" s="57"/>
    </row>
    <row r="37" spans="1:22" ht="12.75" customHeight="1">
      <c r="A37" s="30" t="s">
        <v>391</v>
      </c>
      <c r="B37" s="92"/>
      <c r="C37" s="93"/>
      <c r="D37" s="94"/>
      <c r="E37" s="92"/>
      <c r="F37" s="93"/>
      <c r="G37" s="94"/>
      <c r="H37" s="92"/>
      <c r="I37" s="93"/>
      <c r="J37" s="94"/>
      <c r="K37" s="92"/>
      <c r="L37" s="93"/>
      <c r="M37" s="94"/>
      <c r="N37" s="92"/>
      <c r="O37" s="93"/>
      <c r="P37" s="94"/>
      <c r="S37" s="57"/>
      <c r="T37" s="57"/>
      <c r="U37" s="57"/>
      <c r="V37" s="57"/>
    </row>
    <row r="38" spans="1:22" ht="12.75" customHeight="1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 ht="12.75" customHeight="1"/>
    <row r="40" spans="1:22" ht="12.75" customHeight="1">
      <c r="B40" s="22">
        <f>COUNTA(B7:B11,B13:B17,B22:B29,B34:B37)</f>
        <v>11</v>
      </c>
      <c r="C40" s="22">
        <f t="shared" ref="C40:P40" si="0">COUNTA(C7:C11,C13:C17,C22:C29,C34:C37)</f>
        <v>8</v>
      </c>
      <c r="D40" s="22">
        <f t="shared" si="0"/>
        <v>5</v>
      </c>
      <c r="E40" s="22">
        <f t="shared" si="0"/>
        <v>4</v>
      </c>
      <c r="F40" s="22">
        <f t="shared" si="0"/>
        <v>6</v>
      </c>
      <c r="G40" s="22">
        <f t="shared" si="0"/>
        <v>6</v>
      </c>
      <c r="H40" s="22">
        <f t="shared" si="0"/>
        <v>5</v>
      </c>
      <c r="I40" s="22">
        <f t="shared" si="0"/>
        <v>8</v>
      </c>
      <c r="J40" s="22">
        <f t="shared" si="0"/>
        <v>7</v>
      </c>
      <c r="K40" s="22">
        <f t="shared" si="0"/>
        <v>4</v>
      </c>
      <c r="L40" s="22">
        <f t="shared" si="0"/>
        <v>9</v>
      </c>
      <c r="M40" s="22">
        <f t="shared" si="0"/>
        <v>7</v>
      </c>
      <c r="N40" s="22">
        <f t="shared" si="0"/>
        <v>3</v>
      </c>
      <c r="O40" s="22">
        <f t="shared" si="0"/>
        <v>7</v>
      </c>
      <c r="P40" s="22">
        <f t="shared" si="0"/>
        <v>7</v>
      </c>
    </row>
    <row r="41" spans="1:22" ht="12.75" customHeight="1"/>
    <row r="42" spans="1:22" ht="12.75" customHeight="1">
      <c r="A42" s="24" t="s">
        <v>409</v>
      </c>
      <c r="B42" s="22">
        <f t="shared" ref="B42:P42" si="1">COUNTIF(B$7:B$37,"=T")</f>
        <v>4</v>
      </c>
      <c r="C42" s="22">
        <f t="shared" si="1"/>
        <v>5</v>
      </c>
      <c r="D42" s="22">
        <f t="shared" si="1"/>
        <v>3</v>
      </c>
      <c r="E42" s="22">
        <f t="shared" si="1"/>
        <v>2</v>
      </c>
      <c r="F42" s="22">
        <f t="shared" si="1"/>
        <v>3</v>
      </c>
      <c r="G42" s="22">
        <f t="shared" si="1"/>
        <v>5</v>
      </c>
      <c r="H42" s="22">
        <f t="shared" si="1"/>
        <v>2</v>
      </c>
      <c r="I42" s="22">
        <f t="shared" si="1"/>
        <v>4</v>
      </c>
      <c r="J42" s="22">
        <f t="shared" si="1"/>
        <v>4</v>
      </c>
      <c r="K42" s="22">
        <f t="shared" si="1"/>
        <v>1</v>
      </c>
      <c r="L42" s="22">
        <f t="shared" si="1"/>
        <v>5</v>
      </c>
      <c r="M42" s="22">
        <f t="shared" si="1"/>
        <v>4</v>
      </c>
      <c r="N42" s="22">
        <f t="shared" si="1"/>
        <v>0</v>
      </c>
      <c r="O42" s="22">
        <f t="shared" si="1"/>
        <v>3</v>
      </c>
      <c r="P42" s="22">
        <f t="shared" si="1"/>
        <v>3</v>
      </c>
    </row>
    <row r="43" spans="1:22" ht="12.75" customHeight="1">
      <c r="A43" s="23" t="s">
        <v>410</v>
      </c>
      <c r="B43" s="22">
        <f t="shared" ref="B43:P43" si="2">COUNTIF(B$7:B$37,"=M")</f>
        <v>1</v>
      </c>
      <c r="C43" s="22">
        <f t="shared" si="2"/>
        <v>1</v>
      </c>
      <c r="D43" s="22">
        <f t="shared" si="2"/>
        <v>1</v>
      </c>
      <c r="E43" s="22">
        <f t="shared" si="2"/>
        <v>1</v>
      </c>
      <c r="F43" s="22">
        <f t="shared" si="2"/>
        <v>1</v>
      </c>
      <c r="G43" s="22">
        <f t="shared" si="2"/>
        <v>1</v>
      </c>
      <c r="H43" s="22">
        <f t="shared" si="2"/>
        <v>2</v>
      </c>
      <c r="I43" s="22">
        <f t="shared" si="2"/>
        <v>2</v>
      </c>
      <c r="J43" s="22">
        <f t="shared" si="2"/>
        <v>2</v>
      </c>
      <c r="K43" s="22">
        <f t="shared" si="2"/>
        <v>2</v>
      </c>
      <c r="L43" s="22">
        <f t="shared" si="2"/>
        <v>2</v>
      </c>
      <c r="M43" s="22">
        <f t="shared" si="2"/>
        <v>2</v>
      </c>
      <c r="N43" s="22">
        <f t="shared" si="2"/>
        <v>2</v>
      </c>
      <c r="O43" s="22">
        <f t="shared" si="2"/>
        <v>2</v>
      </c>
      <c r="P43" s="22">
        <f t="shared" si="2"/>
        <v>2</v>
      </c>
    </row>
    <row r="44" spans="1:22" ht="12.75" customHeight="1">
      <c r="A44" s="91" t="s">
        <v>411</v>
      </c>
      <c r="B44" s="22">
        <f t="shared" ref="B44:P44" si="3">COUNTIF(B$7:B$37,"=S")</f>
        <v>2</v>
      </c>
      <c r="C44" s="22">
        <f t="shared" si="3"/>
        <v>2</v>
      </c>
      <c r="D44" s="22">
        <f t="shared" si="3"/>
        <v>1</v>
      </c>
      <c r="E44" s="22">
        <f t="shared" si="3"/>
        <v>1</v>
      </c>
      <c r="F44" s="22">
        <f t="shared" si="3"/>
        <v>2</v>
      </c>
      <c r="G44" s="22">
        <f t="shared" si="3"/>
        <v>0</v>
      </c>
      <c r="H44" s="22">
        <f t="shared" si="3"/>
        <v>1</v>
      </c>
      <c r="I44" s="22">
        <f t="shared" si="3"/>
        <v>2</v>
      </c>
      <c r="J44" s="22">
        <f t="shared" si="3"/>
        <v>1</v>
      </c>
      <c r="K44" s="22">
        <f t="shared" si="3"/>
        <v>1</v>
      </c>
      <c r="L44" s="22">
        <f t="shared" si="3"/>
        <v>2</v>
      </c>
      <c r="M44" s="22">
        <f t="shared" si="3"/>
        <v>1</v>
      </c>
      <c r="N44" s="22">
        <f t="shared" si="3"/>
        <v>1</v>
      </c>
      <c r="O44" s="22">
        <f t="shared" si="3"/>
        <v>2</v>
      </c>
      <c r="P44" s="22">
        <f t="shared" si="3"/>
        <v>2</v>
      </c>
    </row>
    <row r="45" spans="1:22" ht="12.75" customHeight="1"/>
    <row r="46" spans="1:22" ht="12.75" customHeight="1"/>
    <row r="47" spans="1:22" ht="12.75" customHeight="1"/>
    <row r="48" spans="1:2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29">
    <mergeCell ref="S33:S35"/>
    <mergeCell ref="T33:T35"/>
    <mergeCell ref="U33:U35"/>
    <mergeCell ref="V33:V35"/>
    <mergeCell ref="A32:P32"/>
    <mergeCell ref="B33:D33"/>
    <mergeCell ref="E33:G33"/>
    <mergeCell ref="H33:J33"/>
    <mergeCell ref="K33:M33"/>
    <mergeCell ref="N33:P33"/>
    <mergeCell ref="A1:Y1"/>
    <mergeCell ref="A3:P3"/>
    <mergeCell ref="A5:P5"/>
    <mergeCell ref="B6:D6"/>
    <mergeCell ref="E6:G6"/>
    <mergeCell ref="H6:J6"/>
    <mergeCell ref="K6:M6"/>
    <mergeCell ref="N6:P6"/>
    <mergeCell ref="B27:P27"/>
    <mergeCell ref="B26:P26"/>
    <mergeCell ref="B25:P25"/>
    <mergeCell ref="B23:P23"/>
    <mergeCell ref="B12:P12"/>
    <mergeCell ref="A20:P20"/>
    <mergeCell ref="B21:D21"/>
    <mergeCell ref="E21:G21"/>
    <mergeCell ref="H21:J21"/>
    <mergeCell ref="K21:M21"/>
    <mergeCell ref="N21:P21"/>
  </mergeCells>
  <conditionalFormatting sqref="B7:P11 B12 B13:P17">
    <cfRule type="cellIs" dxfId="18" priority="15" operator="equal">
      <formula>"T"</formula>
    </cfRule>
    <cfRule type="cellIs" dxfId="17" priority="16" stopIfTrue="1" operator="equal">
      <formula>"M"</formula>
    </cfRule>
  </conditionalFormatting>
  <conditionalFormatting sqref="B7:P17">
    <cfRule type="cellIs" dxfId="16" priority="14" operator="equal">
      <formula>"S"</formula>
    </cfRule>
  </conditionalFormatting>
  <conditionalFormatting sqref="B22:P22 B23 B24:P24 B25:B27">
    <cfRule type="cellIs" dxfId="15" priority="10" operator="equal">
      <formula>"S"</formula>
    </cfRule>
    <cfRule type="cellIs" dxfId="14" priority="11" operator="equal">
      <formula>"T"</formula>
    </cfRule>
    <cfRule type="cellIs" dxfId="13" priority="12" stopIfTrue="1" operator="equal">
      <formula>"M"</formula>
    </cfRule>
  </conditionalFormatting>
  <conditionalFormatting sqref="B28:P29">
    <cfRule type="cellIs" dxfId="12" priority="1" operator="equal">
      <formula>"S"</formula>
    </cfRule>
    <cfRule type="cellIs" dxfId="11" priority="2" operator="equal">
      <formula>"T"</formula>
    </cfRule>
    <cfRule type="cellIs" dxfId="10" priority="3" stopIfTrue="1" operator="equal">
      <formula>"M"</formula>
    </cfRule>
  </conditionalFormatting>
  <conditionalFormatting sqref="B34:P37">
    <cfRule type="cellIs" dxfId="9" priority="19" operator="equal">
      <formula>"T"</formula>
    </cfRule>
    <cfRule type="cellIs" dxfId="8" priority="20" stopIfTrue="1" operator="equal">
      <formula>"M"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8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631414-22a0-4d3d-b91c-afe3ce284da2">
      <Terms xmlns="http://schemas.microsoft.com/office/infopath/2007/PartnerControls"/>
    </lcf76f155ced4ddcb4097134ff3c332f>
    <TaxCatchAll xmlns="0fb6ee73-8800-4839-9c53-2be3985b37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50AE2EEAC4C4D8879B1D784E938EA" ma:contentTypeVersion="15" ma:contentTypeDescription="Crie um novo documento." ma:contentTypeScope="" ma:versionID="947653dbef58566b09b1ea5f8370f701">
  <xsd:schema xmlns:xsd="http://www.w3.org/2001/XMLSchema" xmlns:xs="http://www.w3.org/2001/XMLSchema" xmlns:p="http://schemas.microsoft.com/office/2006/metadata/properties" xmlns:ns2="4f631414-22a0-4d3d-b91c-afe3ce284da2" xmlns:ns3="0fb6ee73-8800-4839-9c53-2be3985b37b5" targetNamespace="http://schemas.microsoft.com/office/2006/metadata/properties" ma:root="true" ma:fieldsID="5f9f9988150ad1d87b284ddaaf542ad6" ns2:_="" ns3:_="">
    <xsd:import namespace="4f631414-22a0-4d3d-b91c-afe3ce284da2"/>
    <xsd:import namespace="0fb6ee73-8800-4839-9c53-2be3985b3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31414-22a0-4d3d-b91c-afe3ce284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0ef6089c-5148-4909-88ac-65974e5b7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6ee73-8800-4839-9c53-2be3985b3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8ac0fd9-6d36-4101-bf2d-2c73a2de9d9d}" ma:internalName="TaxCatchAll" ma:showField="CatchAllData" ma:web="0fb6ee73-8800-4839-9c53-2be3985b3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AFC4A9-5BE2-4E0E-9FE0-3717D830BD03}">
  <ds:schemaRefs>
    <ds:schemaRef ds:uri="http://schemas.microsoft.com/office/2006/metadata/properties"/>
    <ds:schemaRef ds:uri="http://schemas.microsoft.com/office/infopath/2007/PartnerControls"/>
    <ds:schemaRef ds:uri="4f631414-22a0-4d3d-b91c-afe3ce284da2"/>
    <ds:schemaRef ds:uri="0fb6ee73-8800-4839-9c53-2be3985b37b5"/>
  </ds:schemaRefs>
</ds:datastoreItem>
</file>

<file path=customXml/itemProps2.xml><?xml version="1.0" encoding="utf-8"?>
<ds:datastoreItem xmlns:ds="http://schemas.openxmlformats.org/officeDocument/2006/customXml" ds:itemID="{6A09CCAC-C01B-4BAD-B5AA-56440B2FA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31414-22a0-4d3d-b91c-afe3ce284da2"/>
    <ds:schemaRef ds:uri="0fb6ee73-8800-4839-9c53-2be3985b3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72B7F-9F12-4545-BA43-0C19C9E89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SI - ANUAL</vt:lpstr>
      <vt:lpstr>SI - SEMESTRAL</vt:lpstr>
      <vt:lpstr>GTI</vt:lpstr>
      <vt:lpstr>AMS-DS</vt:lpstr>
      <vt:lpstr>ADS</vt:lpstr>
      <vt:lpstr>AGRO</vt:lpstr>
      <vt:lpstr>GE</vt:lpstr>
      <vt:lpstr>GRH</vt:lpstr>
      <vt:lpstr>Mapa MANHÃ</vt:lpstr>
      <vt:lpstr>Mapa NOITE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Claudionei Nalle</dc:creator>
  <cp:keywords/>
  <dc:description/>
  <cp:lastModifiedBy>admin</cp:lastModifiedBy>
  <cp:revision/>
  <dcterms:created xsi:type="dcterms:W3CDTF">2020-05-14T17:59:13Z</dcterms:created>
  <dcterms:modified xsi:type="dcterms:W3CDTF">2025-12-15T20:55:44Z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0x01010030750AE2EEAC4C4D8879B1D784E938EA</vt:lpwstr>
  </property>
  <property fmtid="{D5CDD505-2E9C-101B-9397-08002B2CF9AE}" pid="3" name="MediaServiceImageTags">
    <vt:lpwstr/>
  </property>
</Properties>
</file>