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ireção\2024.2\"/>
    </mc:Choice>
  </mc:AlternateContent>
  <xr:revisionPtr revIDLastSave="0" documentId="8_{ED0F5A8E-9D78-4122-A8BF-E6A9891A17E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SI" sheetId="36" r:id="rId1"/>
    <sheet name="GTI" sheetId="27" r:id="rId2"/>
    <sheet name="AMS-DS" sheetId="29" r:id="rId3"/>
    <sheet name="ADS" sheetId="6" r:id="rId4"/>
    <sheet name="AGRO" sheetId="15" r:id="rId5"/>
    <sheet name="GE" sheetId="16" r:id="rId6"/>
    <sheet name="GRH" sheetId="30" r:id="rId7"/>
    <sheet name="Mapa MANHÃ" sheetId="37" r:id="rId8"/>
    <sheet name="Mapa NOITE" sheetId="3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j0kNrZ1dNUWLn/COtO87o5Vn67aA=="/>
    </ext>
  </extLst>
</workbook>
</file>

<file path=xl/calcChain.xml><?xml version="1.0" encoding="utf-8"?>
<calcChain xmlns="http://schemas.openxmlformats.org/spreadsheetml/2006/main">
  <c r="M40" i="38" l="1"/>
  <c r="M42" i="38"/>
  <c r="M43" i="38"/>
  <c r="M44" i="38"/>
  <c r="M45" i="38"/>
  <c r="B40" i="38"/>
  <c r="C40" i="38"/>
  <c r="D40" i="38"/>
  <c r="E40" i="38"/>
  <c r="F40" i="38"/>
  <c r="G40" i="38"/>
  <c r="H40" i="38"/>
  <c r="I40" i="38"/>
  <c r="J40" i="38"/>
  <c r="K40" i="38"/>
  <c r="L40" i="38"/>
  <c r="N40" i="38"/>
  <c r="B42" i="38"/>
  <c r="C42" i="38"/>
  <c r="D42" i="38"/>
  <c r="E42" i="38"/>
  <c r="F42" i="38"/>
  <c r="G42" i="38"/>
  <c r="H42" i="38"/>
  <c r="I42" i="38"/>
  <c r="J42" i="38"/>
  <c r="K42" i="38"/>
  <c r="L42" i="38"/>
  <c r="N42" i="38"/>
  <c r="B43" i="38"/>
  <c r="C43" i="38"/>
  <c r="D43" i="38"/>
  <c r="E43" i="38"/>
  <c r="F43" i="38"/>
  <c r="G43" i="38"/>
  <c r="H43" i="38"/>
  <c r="I43" i="38"/>
  <c r="J43" i="38"/>
  <c r="K43" i="38"/>
  <c r="L43" i="38"/>
  <c r="N43" i="38"/>
  <c r="B44" i="38"/>
  <c r="C44" i="38"/>
  <c r="D44" i="38"/>
  <c r="E44" i="38"/>
  <c r="F44" i="38"/>
  <c r="G44" i="38"/>
  <c r="H44" i="38"/>
  <c r="I44" i="38"/>
  <c r="J44" i="38"/>
  <c r="K44" i="38"/>
  <c r="L44" i="38"/>
  <c r="N44" i="38"/>
  <c r="B45" i="38"/>
  <c r="C45" i="38"/>
  <c r="D45" i="38"/>
  <c r="E45" i="38"/>
  <c r="F45" i="38"/>
  <c r="G45" i="38"/>
  <c r="H45" i="38"/>
  <c r="I45" i="38"/>
  <c r="J45" i="38"/>
  <c r="K45" i="38"/>
  <c r="L45" i="38"/>
  <c r="N45" i="38"/>
  <c r="C40" i="37"/>
  <c r="D40" i="37"/>
  <c r="E40" i="37"/>
  <c r="F40" i="37"/>
  <c r="G40" i="37"/>
  <c r="H40" i="37"/>
  <c r="I40" i="37"/>
  <c r="J40" i="37"/>
  <c r="K40" i="37"/>
  <c r="L40" i="37"/>
  <c r="M40" i="37"/>
  <c r="N40" i="37"/>
  <c r="O40" i="37"/>
  <c r="P40" i="37"/>
  <c r="B40" i="37"/>
  <c r="B42" i="37"/>
  <c r="C42" i="37"/>
  <c r="D42" i="37"/>
  <c r="E42" i="37"/>
  <c r="F42" i="37"/>
  <c r="G42" i="37"/>
  <c r="H42" i="37"/>
  <c r="I42" i="37"/>
  <c r="J42" i="37"/>
  <c r="K42" i="37"/>
  <c r="L42" i="37"/>
  <c r="M42" i="37"/>
  <c r="N42" i="37"/>
  <c r="O42" i="37"/>
  <c r="P42" i="37"/>
  <c r="B43" i="37"/>
  <c r="C43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B44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</calcChain>
</file>

<file path=xl/sharedStrings.xml><?xml version="1.0" encoding="utf-8"?>
<sst xmlns="http://schemas.openxmlformats.org/spreadsheetml/2006/main" count="2371" uniqueCount="425">
  <si>
    <t>FACULDADE DE TECNOLOGIA DE MOCOCA</t>
  </si>
  <si>
    <t>VERSÃO: 2024-07-02</t>
  </si>
  <si>
    <t>SISTEMAS PARA INTERNET</t>
  </si>
  <si>
    <t>2º Semestre de 2024</t>
  </si>
  <si>
    <t>DIA</t>
  </si>
  <si>
    <t>HORÁRIO</t>
  </si>
  <si>
    <t>1º PERÍODO</t>
  </si>
  <si>
    <t>2º PERÍODO</t>
  </si>
  <si>
    <t>3º PERÍODO</t>
  </si>
  <si>
    <t>4º PERÍODO</t>
  </si>
  <si>
    <t>5º PERÍODO</t>
  </si>
  <si>
    <t>6º PERÍODO</t>
  </si>
  <si>
    <t>SEGUNDA FEIRA</t>
  </si>
  <si>
    <t>07:40 / 09:20</t>
  </si>
  <si>
    <t>BASES DA INTERNET</t>
  </si>
  <si>
    <t>MATEMÁTICA DISCRETA</t>
  </si>
  <si>
    <t> </t>
  </si>
  <si>
    <t>FABIO MEDEIROS</t>
  </si>
  <si>
    <t>MENOTI</t>
  </si>
  <si>
    <t>09:30 / 11:10</t>
  </si>
  <si>
    <t>CRIACAO DE CONT WEB</t>
  </si>
  <si>
    <t>MASCHIETTO</t>
  </si>
  <si>
    <t>11:20 / 13:00</t>
  </si>
  <si>
    <t>REDES E INTERNET</t>
  </si>
  <si>
    <t>GUILHERME</t>
  </si>
  <si>
    <t>TERÇA FEIRA</t>
  </si>
  <si>
    <t>DESIGN DIGITAL</t>
  </si>
  <si>
    <t>PAD PROJ SITIOS II</t>
  </si>
  <si>
    <t>NIDIA</t>
  </si>
  <si>
    <t>PAD PROJ SITIOS I</t>
  </si>
  <si>
    <t>PRATICA DE DESIGN</t>
  </si>
  <si>
    <t>VALDIRENE</t>
  </si>
  <si>
    <t>QUARTA FEIRA</t>
  </si>
  <si>
    <t>ALGORITMOS</t>
  </si>
  <si>
    <t>LUCIANA</t>
  </si>
  <si>
    <t>LEG APL INTERNET</t>
  </si>
  <si>
    <t>MARCOS</t>
  </si>
  <si>
    <t>QUINTA FEIRA</t>
  </si>
  <si>
    <t>INGLES I</t>
  </si>
  <si>
    <t>MARCIA</t>
  </si>
  <si>
    <t>FUND DE MATEMATICA</t>
  </si>
  <si>
    <t>INGLES II</t>
  </si>
  <si>
    <t>ZAIA</t>
  </si>
  <si>
    <t>SEXTA FEIRA</t>
  </si>
  <si>
    <t>LEIT PROD TEXTOS</t>
  </si>
  <si>
    <t>ESTRUTURAS DE DADOS</t>
  </si>
  <si>
    <t>RICARDO BOONE</t>
  </si>
  <si>
    <t>GESTÃO DA TECNOLOGIA DA INFORMAÇÃO</t>
  </si>
  <si>
    <t>ENG SOFTWARE</t>
  </si>
  <si>
    <t>SIST INT GESTAO - AAP</t>
  </si>
  <si>
    <t>GESTAO ECONOMICA</t>
  </si>
  <si>
    <t>WLADIMIR</t>
  </si>
  <si>
    <t>TIAGO FERREIRA</t>
  </si>
  <si>
    <t>INGLES IV</t>
  </si>
  <si>
    <t>ISAIAS</t>
  </si>
  <si>
    <t>PROG INTERNET</t>
  </si>
  <si>
    <t>INGLES VI</t>
  </si>
  <si>
    <t>Pós Aula</t>
  </si>
  <si>
    <t>13:00 / 13:50</t>
  </si>
  <si>
    <t>BANCO DE DADOS - AAP</t>
  </si>
  <si>
    <t>PLAN GESTAO ESTRAT</t>
  </si>
  <si>
    <t>TOP AVANÇADOS TI</t>
  </si>
  <si>
    <t>JOSE YEMAL</t>
  </si>
  <si>
    <t>MAICON</t>
  </si>
  <si>
    <t>BANCO DE DADOS</t>
  </si>
  <si>
    <t>REDES DE COMPUTADORES</t>
  </si>
  <si>
    <t>GESTAO DE PROJETOS</t>
  </si>
  <si>
    <t>JORGE</t>
  </si>
  <si>
    <t>GESTAO AMBIENTAL</t>
  </si>
  <si>
    <t>GESTAO PROJETOS</t>
  </si>
  <si>
    <t>NEGOCIOS ELETRONICOS</t>
  </si>
  <si>
    <t>MIRINA</t>
  </si>
  <si>
    <t>ENG SOFTWARE - AAP</t>
  </si>
  <si>
    <t>FUND MARKETING</t>
  </si>
  <si>
    <t>SIST INT GESTAO</t>
  </si>
  <si>
    <t>CONTABILIDADE</t>
  </si>
  <si>
    <t>GESTAO FINANCEIRA</t>
  </si>
  <si>
    <t>PROJETO DE TI II</t>
  </si>
  <si>
    <t>ANDREIA</t>
  </si>
  <si>
    <t>JULIO CESAR</t>
  </si>
  <si>
    <t>ESTATISTICA</t>
  </si>
  <si>
    <t>PROJETO DE TI I</t>
  </si>
  <si>
    <t>LEGISLACAO APL TI</t>
  </si>
  <si>
    <t>RENATO</t>
  </si>
  <si>
    <t>PROG INTERNET - AAP</t>
  </si>
  <si>
    <t>GESTAO DE TI</t>
  </si>
  <si>
    <t>INTELIG DE NEGOCIOS</t>
  </si>
  <si>
    <t>JAQUELINE</t>
  </si>
  <si>
    <t>GESTAO PESSOAS</t>
  </si>
  <si>
    <t>BENJAMIN</t>
  </si>
  <si>
    <t>INGLES III</t>
  </si>
  <si>
    <t>GESTAO DA PRODUCAO</t>
  </si>
  <si>
    <t>PROJETO DE TI II - AAP</t>
  </si>
  <si>
    <t>WASHINGTON</t>
  </si>
  <si>
    <t>LUIS MARCELO</t>
  </si>
  <si>
    <t>INGLES V</t>
  </si>
  <si>
    <t>AMS - DESENVOLVIMENTO DE SISTEMAS</t>
  </si>
  <si>
    <t>ORG COMP E SO</t>
  </si>
  <si>
    <t>PROJ INTEGRADOR II</t>
  </si>
  <si>
    <t>DALTON</t>
  </si>
  <si>
    <t>REMOTA</t>
  </si>
  <si>
    <t>INT CORP MOD NEG</t>
  </si>
  <si>
    <t>LUIZ GUILHERME</t>
  </si>
  <si>
    <t>GEST ÁGIL PROJ SOFT</t>
  </si>
  <si>
    <t>PROG MULTIPLATAFORMA</t>
  </si>
  <si>
    <t>JACIARA</t>
  </si>
  <si>
    <t>BUSIN INTELL E BIG DATA</t>
  </si>
  <si>
    <t>INT HUMANO COMP</t>
  </si>
  <si>
    <t>ESTATISTICA APLICADA</t>
  </si>
  <si>
    <t>SIST INFORM TECNOL EMERG</t>
  </si>
  <si>
    <t>HAMILTON</t>
  </si>
  <si>
    <t>ESTRUTURA DE DADOS</t>
  </si>
  <si>
    <t>IA E APREND MAQUINA</t>
  </si>
  <si>
    <t>ROGERIO </t>
  </si>
  <si>
    <t>MODEL E PADR DE PROJETOS</t>
  </si>
  <si>
    <t>ROGERIO</t>
  </si>
  <si>
    <t>MATEMATICA DISCRETA</t>
  </si>
  <si>
    <t>TEC AV PROGRAMAÇÃO </t>
  </si>
  <si>
    <t>RICARDO AKIRA</t>
  </si>
  <si>
    <t>SIST DISTR E INT DAS COISAS</t>
  </si>
  <si>
    <t>JEAN</t>
  </si>
  <si>
    <t>TEC AV PROG WEB MOBILE</t>
  </si>
  <si>
    <t>SEG DEFESA CIBERNETICA</t>
  </si>
  <si>
    <t>TEC AV BD R E NR</t>
  </si>
  <si>
    <t>COMPUTACAO EM NUVEM</t>
  </si>
  <si>
    <t>LINGUA INGLESA I</t>
  </si>
  <si>
    <t>INTEGR ENTREGA CONTINUA</t>
  </si>
  <si>
    <t>ISAÍAS</t>
  </si>
  <si>
    <t>PROJ INTEGRADOR I</t>
  </si>
  <si>
    <t>LINGUA INGLESA II</t>
  </si>
  <si>
    <t>VALDIRENE </t>
  </si>
  <si>
    <t>Horário válido a partir de 05/08/2024</t>
  </si>
  <si>
    <t>VERSÃO: 2024-07-03</t>
  </si>
  <si>
    <t>ANÁLISE E DESENVOLVIMENTO DE SISTEMAS</t>
  </si>
  <si>
    <t>19:00 / 20:40</t>
  </si>
  <si>
    <t>ARQ ORG COMP</t>
  </si>
  <si>
    <t>ENG SOFTWARE II</t>
  </si>
  <si>
    <t>METODOLOGIA</t>
  </si>
  <si>
    <t>REDES DE COMP</t>
  </si>
  <si>
    <t>INTELIGENCIA ARTIFICIAL</t>
  </si>
  <si>
    <t>FABIO</t>
  </si>
  <si>
    <t>MARCIEL</t>
  </si>
  <si>
    <t>SANDRA</t>
  </si>
  <si>
    <t>20:50 / 22:30</t>
  </si>
  <si>
    <t>COM. EXPRESSÃO</t>
  </si>
  <si>
    <t>PROG DISP MOVEIS</t>
  </si>
  <si>
    <t>TOP EM INFORMATICA</t>
  </si>
  <si>
    <t>TARCISIO</t>
  </si>
  <si>
    <t>LING. PROGRAM</t>
  </si>
  <si>
    <t>SIST OPERACIONAIS I</t>
  </si>
  <si>
    <t>SEG DA INFORMACAO</t>
  </si>
  <si>
    <t>GESTAO E GOV TI</t>
  </si>
  <si>
    <t>PROG MICROINFORM</t>
  </si>
  <si>
    <t>CALCULO</t>
  </si>
  <si>
    <t>ESTRUT DE DADOS</t>
  </si>
  <si>
    <t>ESTATISTICA APLIC</t>
  </si>
  <si>
    <t>PROG LINEAR E APLIC</t>
  </si>
  <si>
    <t>INGLÊS I</t>
  </si>
  <si>
    <t>SIST OPERACIONAIS II</t>
  </si>
  <si>
    <t>ETICA RESP PROF</t>
  </si>
  <si>
    <t>SIST INFORMACAO</t>
  </si>
  <si>
    <t>LAB BANCO DE DADOS</t>
  </si>
  <si>
    <t>ADM GERAL</t>
  </si>
  <si>
    <t>INGLÊS II</t>
  </si>
  <si>
    <t>ECONOMIA E FINANÇAS</t>
  </si>
  <si>
    <t>TIAGO ARAUJO</t>
  </si>
  <si>
    <t>DARLAN</t>
  </si>
  <si>
    <t>ENG. SOFTWARE I</t>
  </si>
  <si>
    <t>PROG ORIENT OBJETOS</t>
  </si>
  <si>
    <t>LAB ENG SOFTWARE</t>
  </si>
  <si>
    <t>GESTAO EQUIPES</t>
  </si>
  <si>
    <t>LIGIA</t>
  </si>
  <si>
    <t>MAT DISCRETA</t>
  </si>
  <si>
    <t>SÁBADO</t>
  </si>
  <si>
    <t>9:30 / 11:10</t>
  </si>
  <si>
    <t>SOCIEDADE E TECNOLOGIA</t>
  </si>
  <si>
    <t>ENG SOFTWARE III</t>
  </si>
  <si>
    <t>PROG WEB</t>
  </si>
  <si>
    <t>EMPREENDEDORISMO</t>
  </si>
  <si>
    <t>LAB HARDWARE</t>
  </si>
  <si>
    <t>INT HUMAN O COMP</t>
  </si>
  <si>
    <t>AGRONEGÓCIO</t>
  </si>
  <si>
    <t>18:10 / 19:00</t>
  </si>
  <si>
    <t>PROJ AGRO  AAP II</t>
  </si>
  <si>
    <t>Ieoschua</t>
  </si>
  <si>
    <t>PORTUGUÊS</t>
  </si>
  <si>
    <t>ECONOMIA</t>
  </si>
  <si>
    <t>INFRAESTRUTURA</t>
  </si>
  <si>
    <t>PROD. AGROIND  II</t>
  </si>
  <si>
    <t>Proj AGRO II</t>
  </si>
  <si>
    <t>AGRICULTURA FAMILIAR</t>
  </si>
  <si>
    <t>Viviane</t>
  </si>
  <si>
    <t>Tiago Ferreira</t>
  </si>
  <si>
    <t>Lucas</t>
  </si>
  <si>
    <t>Odila</t>
  </si>
  <si>
    <t>Mirina</t>
  </si>
  <si>
    <t>INFORMÁTICA</t>
  </si>
  <si>
    <t>GESTÃO QUALIDADE</t>
  </si>
  <si>
    <t>DEFESA SANITÁRIA</t>
  </si>
  <si>
    <t>PROJ AGRO I</t>
  </si>
  <si>
    <t>SISTEMA INFORM.</t>
  </si>
  <si>
    <t>COMÉRCIO INTERN.</t>
  </si>
  <si>
    <t>Hamilton</t>
  </si>
  <si>
    <t>Betânia</t>
  </si>
  <si>
    <t>Sandra</t>
  </si>
  <si>
    <t>Jorge</t>
  </si>
  <si>
    <t>PROD. AGROIND I</t>
  </si>
  <si>
    <t>CUSTOS  ORÇAMENTO</t>
  </si>
  <si>
    <t>COMERCIALIZAÇÃO</t>
  </si>
  <si>
    <t>PROJ AGRO III</t>
  </si>
  <si>
    <t>Marcia</t>
  </si>
  <si>
    <t>Marciel</t>
  </si>
  <si>
    <t>Doti</t>
  </si>
  <si>
    <t>PROD.VEGETAL I</t>
  </si>
  <si>
    <t>ASSOC. COOP</t>
  </si>
  <si>
    <t>MARKETING</t>
  </si>
  <si>
    <t>ANÁLISE FINANCEIRA</t>
  </si>
  <si>
    <t>INGLÊS V</t>
  </si>
  <si>
    <t>PROJ. AGRO III</t>
  </si>
  <si>
    <t>Benjamin</t>
  </si>
  <si>
    <t>Isaías</t>
  </si>
  <si>
    <t>PROD. VEGETAL I</t>
  </si>
  <si>
    <t>DIREITO</t>
  </si>
  <si>
    <t>GESTÃO PESSOAS</t>
  </si>
  <si>
    <t>ARRANJOS PROD.</t>
  </si>
  <si>
    <t>Marcos</t>
  </si>
  <si>
    <t>Ligia</t>
  </si>
  <si>
    <t>Luiz Guilherme</t>
  </si>
  <si>
    <t>FUNDAM AGRONEG.</t>
  </si>
  <si>
    <t>PLANEJ. ESTRATÉGICO</t>
  </si>
  <si>
    <t>BIOCOMBUSTÍVEL</t>
  </si>
  <si>
    <t>João</t>
  </si>
  <si>
    <t>CÁLCULO</t>
  </si>
  <si>
    <t>PROD. VEGETAL II</t>
  </si>
  <si>
    <t>PESQUISA OPERAC.</t>
  </si>
  <si>
    <t>LOGÍSTICA</t>
  </si>
  <si>
    <t>INGLÊS VI</t>
  </si>
  <si>
    <t>Edinei</t>
  </si>
  <si>
    <t xml:space="preserve">João </t>
  </si>
  <si>
    <t>Washington</t>
  </si>
  <si>
    <t>Márcia</t>
  </si>
  <si>
    <t>PROD. ANIMAL II</t>
  </si>
  <si>
    <t>AGRIC. PRECISÃO</t>
  </si>
  <si>
    <t>AGROTURISMO</t>
  </si>
  <si>
    <t>Yamília</t>
  </si>
  <si>
    <t>PROD. ANIMAL I</t>
  </si>
  <si>
    <t>MATEMÁTICA FINANCEIRA</t>
  </si>
  <si>
    <t>INGLÊS IV</t>
  </si>
  <si>
    <t>TÓPICOS AVANÇADOS</t>
  </si>
  <si>
    <t>TECNOL. FLORESTAL</t>
  </si>
  <si>
    <t>ESTATÍSTICA</t>
  </si>
  <si>
    <t>INGLÊS III</t>
  </si>
  <si>
    <t>GESTÃO AMBIENTAL</t>
  </si>
  <si>
    <t>SÁBADO (manhã)</t>
  </si>
  <si>
    <t>AGRICULT. PRECISÃO</t>
  </si>
  <si>
    <t>PROJ AGRO  AAP I</t>
  </si>
  <si>
    <t>José Alberto</t>
  </si>
  <si>
    <t>SAÚDE E SEG. TRAB.</t>
  </si>
  <si>
    <t>SÁBADO (tarde)</t>
  </si>
  <si>
    <t>14h/16h30</t>
  </si>
  <si>
    <t>PROJ. AGRONEGÓCIO III</t>
  </si>
  <si>
    <t>TARDE</t>
  </si>
  <si>
    <t>GESTÃO EMPRESARIAL</t>
  </si>
  <si>
    <r>
      <rPr>
        <b/>
        <sz val="8"/>
        <color rgb="FF000000"/>
        <rFont val="Arial"/>
        <family val="2"/>
      </rPr>
      <t xml:space="preserve">PIGE I  </t>
    </r>
    <r>
      <rPr>
        <b/>
        <sz val="9"/>
        <color rgb="FF000000"/>
        <rFont val="Arial"/>
        <family val="2"/>
      </rPr>
      <t>Adm. Geral</t>
    </r>
  </si>
  <si>
    <t>PIGE II COMP. ORG.</t>
  </si>
  <si>
    <t>Marco Aurélio</t>
  </si>
  <si>
    <t>Juliana</t>
  </si>
  <si>
    <t>ADMINIST. GERAL</t>
  </si>
  <si>
    <t>SISTEMAS INFORMAÇÃO</t>
  </si>
  <si>
    <t>ANALISE INVEST.</t>
  </si>
  <si>
    <t>Darlan</t>
  </si>
  <si>
    <t>SOCIED, TECNOL E INOV.</t>
  </si>
  <si>
    <t>ORGANIZ, SIST E MÉTODOS</t>
  </si>
  <si>
    <t>PLANEJ. MARKETING</t>
  </si>
  <si>
    <t>ESPANHOL II</t>
  </si>
  <si>
    <t>Ana Paula</t>
  </si>
  <si>
    <t>Sílvia</t>
  </si>
  <si>
    <t>Lígia Arruda</t>
  </si>
  <si>
    <t>AAP VI</t>
  </si>
  <si>
    <t>GEST. MARKETING</t>
  </si>
  <si>
    <t>DIREITO EMPRESARIAL</t>
  </si>
  <si>
    <t>ESPANHOL I</t>
  </si>
  <si>
    <t>PLANEJAM. ESTRATÉGICO</t>
  </si>
  <si>
    <t>Tiago Araújo</t>
  </si>
  <si>
    <t>Marcos Celeste</t>
  </si>
  <si>
    <t>COMUNIC. E EXPRESSÃO</t>
  </si>
  <si>
    <t>MÉTODOS CONHECIM</t>
  </si>
  <si>
    <t>NEGÓCIOS INTERNAC.</t>
  </si>
  <si>
    <t>Ricardo</t>
  </si>
  <si>
    <t>GESTÃO PROJETOS</t>
  </si>
  <si>
    <t>SOCIOLOGIA ORGANIZ</t>
  </si>
  <si>
    <t>MATEM. FINANCEIRA</t>
  </si>
  <si>
    <t>COMUNICAÇÃO EMPRES.</t>
  </si>
  <si>
    <t>DESENVOLV. NEGÓCIOS</t>
  </si>
  <si>
    <t>AAP III OSM</t>
  </si>
  <si>
    <t>INFORMÁTICA APLICADA</t>
  </si>
  <si>
    <t>ESTATÍSTICA APLICADA</t>
  </si>
  <si>
    <t>Marcolino</t>
  </si>
  <si>
    <t>MATEMÁTICA</t>
  </si>
  <si>
    <t>GESTÃO DE PESSOAS</t>
  </si>
  <si>
    <t>PROJ. TRAB. GRAD I</t>
  </si>
  <si>
    <t>SIST. INTEG. GESTÃO</t>
  </si>
  <si>
    <t>Menoti</t>
  </si>
  <si>
    <t>Lígia</t>
  </si>
  <si>
    <t>COMPORTAM. ORGANIZ.</t>
  </si>
  <si>
    <t>GESTÃO FINANCEIRA</t>
  </si>
  <si>
    <t>GESTÃO PRODUÇÃO</t>
  </si>
  <si>
    <t>AAP IV  PLANEJ MKT</t>
  </si>
  <si>
    <t>AAP V  GESTÃO PROJ</t>
  </si>
  <si>
    <t>GESTÃO DE RECURSOS HUMANOS</t>
  </si>
  <si>
    <t>RELAÇÕES INTERPES</t>
  </si>
  <si>
    <t>ROTINAS DE PESSOAL II</t>
  </si>
  <si>
    <t>(VALDIRENE)</t>
  </si>
  <si>
    <t>(JULIANA)</t>
  </si>
  <si>
    <t>(RICARDO)</t>
  </si>
  <si>
    <t>(MARCO AURÉLIO)</t>
  </si>
  <si>
    <t>LEITURA E PROD TEXTOS</t>
  </si>
  <si>
    <t>GESTÃO DE CARREIRA</t>
  </si>
  <si>
    <t>LEGISLAÇÃO TRAB</t>
  </si>
  <si>
    <t>CLIMA ORGANIZACIONAL</t>
  </si>
  <si>
    <t>(THIAGO ARAÚJO)</t>
  </si>
  <si>
    <t>(MARCOS)</t>
  </si>
  <si>
    <t>COMUNICAÇÃO EMPR</t>
  </si>
  <si>
    <t>GESTÃO DE BENEFÍCIOS</t>
  </si>
  <si>
    <t>EDUCAÇÃO CORPORATIVA</t>
  </si>
  <si>
    <t>(MENOTI)</t>
  </si>
  <si>
    <t>(BENJAMIM)</t>
  </si>
  <si>
    <t>PSICOLOGIA ORG</t>
  </si>
  <si>
    <t>ESTATÍSTICA APL</t>
  </si>
  <si>
    <t>(ZAIA)</t>
  </si>
  <si>
    <t>(DARLAN)</t>
  </si>
  <si>
    <t>COMPORTAMENTO ORG</t>
  </si>
  <si>
    <t>CAPTAÇÃO E SELEÇÃO</t>
  </si>
  <si>
    <t>COOPERAÇÃO E REDES</t>
  </si>
  <si>
    <t>GST COMPETÊNCIAS</t>
  </si>
  <si>
    <t>(MIRINA)</t>
  </si>
  <si>
    <t>TEORIA ADMINISTRAÇÃO</t>
  </si>
  <si>
    <t>ROTINAS DE PESSOAL I</t>
  </si>
  <si>
    <t>(NALLE)</t>
  </si>
  <si>
    <t>GESTÃO DA QVT</t>
  </si>
  <si>
    <t>ÉTICA E RSE</t>
  </si>
  <si>
    <t>COMUNICAÇÃO INTERNA</t>
  </si>
  <si>
    <t>NEGOCIAÇÃO</t>
  </si>
  <si>
    <t>MÉTODOS PROD CONHEC</t>
  </si>
  <si>
    <t>(MARCOLINO)</t>
  </si>
  <si>
    <t>7:40 / 9:20</t>
  </si>
  <si>
    <t>PIRH II</t>
  </si>
  <si>
    <t>PIRH III</t>
  </si>
  <si>
    <t>(LÍGIA)</t>
  </si>
  <si>
    <t>PIRH I</t>
  </si>
  <si>
    <t>PIRH IV</t>
  </si>
  <si>
    <t>MAPA DE SALAS - PERÍODO MATUTINO</t>
  </si>
  <si>
    <t>SALAS</t>
  </si>
  <si>
    <t>BLOCO 1</t>
  </si>
  <si>
    <t>SEG</t>
  </si>
  <si>
    <t>TER</t>
  </si>
  <si>
    <t>QUA</t>
  </si>
  <si>
    <t>QUI</t>
  </si>
  <si>
    <t>SEX</t>
  </si>
  <si>
    <t>SALA 1</t>
  </si>
  <si>
    <t>T</t>
  </si>
  <si>
    <t>SALA 2</t>
  </si>
  <si>
    <t>SALA 3</t>
  </si>
  <si>
    <t>S</t>
  </si>
  <si>
    <t>SALA 4</t>
  </si>
  <si>
    <t>M</t>
  </si>
  <si>
    <t>SALA 5</t>
  </si>
  <si>
    <t>SALA 6</t>
  </si>
  <si>
    <t>SALA MAKER</t>
  </si>
  <si>
    <t>LAB 2</t>
  </si>
  <si>
    <t>LAB 3</t>
  </si>
  <si>
    <t>LAB 4</t>
  </si>
  <si>
    <t>LAB 5</t>
  </si>
  <si>
    <t>LAB 6</t>
  </si>
  <si>
    <t>BLOCO 2</t>
  </si>
  <si>
    <t>SALA 7</t>
  </si>
  <si>
    <t>LAB 1</t>
  </si>
  <si>
    <t>ELETRÔ</t>
  </si>
  <si>
    <t>Sala 01
Eletrô</t>
  </si>
  <si>
    <t>Sala 02
Eletrô</t>
  </si>
  <si>
    <t>Sala 03
Eletrô</t>
  </si>
  <si>
    <t>Sala 04
Eletrô</t>
  </si>
  <si>
    <t>GTI (T)</t>
  </si>
  <si>
    <t>AMS-DS (M)</t>
  </si>
  <si>
    <t>SI (S)</t>
  </si>
  <si>
    <t>MAPA DE SALAS - PERÍODO NOTURNO</t>
  </si>
  <si>
    <t>SÁB</t>
  </si>
  <si>
    <t>R</t>
  </si>
  <si>
    <t>D</t>
  </si>
  <si>
    <t>A</t>
  </si>
  <si>
    <t>G</t>
  </si>
  <si>
    <t>ADS (D)</t>
  </si>
  <si>
    <t>AGRO (A)</t>
  </si>
  <si>
    <t>GEMP (G)</t>
  </si>
  <si>
    <t>GRH (R)</t>
  </si>
  <si>
    <t>BLOCO 1 - LAB 3</t>
  </si>
  <si>
    <t>BLOCO 1 - SALA 5</t>
  </si>
  <si>
    <t>BLOCO 1 - SALA 4</t>
  </si>
  <si>
    <t>BLOCO 1 - LAB 2</t>
  </si>
  <si>
    <t> BLOCO 1 - LAB 3</t>
  </si>
  <si>
    <t>BLOCO 1 - LAB 5</t>
  </si>
  <si>
    <t>BLOCO 1 - SALA 1</t>
  </si>
  <si>
    <t>BLOCO 1 - LAB 6</t>
  </si>
  <si>
    <t>BLOCO 2 - LAB 1</t>
  </si>
  <si>
    <t> BLOCO 1 - LAB 6</t>
  </si>
  <si>
    <t>BLOCO 1 - LAB 4</t>
  </si>
  <si>
    <t>---</t>
  </si>
  <si>
    <t>BLOCO 1 - SALA 3</t>
  </si>
  <si>
    <t>BLOCO 1 - SALA 2</t>
  </si>
  <si>
    <t>INDUSTRIAL</t>
  </si>
  <si>
    <t>BLOCO 2 - SALA 7</t>
  </si>
  <si>
    <t>BLOCO 2 - SALA 3</t>
  </si>
  <si>
    <t>BLOCO 2 - SALA 4</t>
  </si>
  <si>
    <t>BLOCO 2 - SALA 1</t>
  </si>
  <si>
    <t>BLOCO 2 -  SALA 1</t>
  </si>
  <si>
    <t>BLOCO 2 - SALA 6</t>
  </si>
  <si>
    <t>BLOCO 2 - SALA 2</t>
  </si>
  <si>
    <t>ELETRÔ - SALA 1</t>
  </si>
  <si>
    <t>BLOCO 2 - SALA 5</t>
  </si>
  <si>
    <t>ELETRÔ - SALA 2</t>
  </si>
  <si>
    <t>ELETRÔ - SALA 3</t>
  </si>
  <si>
    <t>ELETRÔ - LAB 1</t>
  </si>
  <si>
    <t>BLOCO 2 -  SALA 4</t>
  </si>
  <si>
    <t>SALA 4 (L1)</t>
  </si>
  <si>
    <t>Sala 4 (LAB 1)
Eletrô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</si>
</sst>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color rgb="FF000000"/>
      <name val="Arial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7.5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9"/>
      <color rgb="FF242424"/>
      <name val="Calibri"/>
      <family val="2"/>
      <charset val="1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  <charset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9"/>
      <color theme="5"/>
      <name val="Arial"/>
      <family val="2"/>
    </font>
    <font>
      <u/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CC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7" tint="-0.249977111117893"/>
        <bgColor rgb="FF993300"/>
      </patternFill>
    </fill>
    <fill>
      <patternFill patternType="solid">
        <fgColor theme="8" tint="-0.249977111117893"/>
        <bgColor rgb="FF008080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0070C0"/>
        <bgColor rgb="FF00808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FFFFFF"/>
      </patternFill>
    </fill>
    <fill>
      <patternFill patternType="solid">
        <fgColor rgb="FF0070C0"/>
        <bgColor rgb="FF000000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E10B7B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F6363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7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24242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87"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/>
    <xf numFmtId="0" fontId="6" fillId="6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1" fillId="12" borderId="16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0" fillId="5" borderId="2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6" fillId="5" borderId="11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12" fillId="0" borderId="0" xfId="1"/>
    <xf numFmtId="0" fontId="12" fillId="0" borderId="0" xfId="1" applyAlignment="1">
      <alignment horizontal="center" vertical="center"/>
    </xf>
    <xf numFmtId="0" fontId="18" fillId="14" borderId="40" xfId="1" applyFont="1" applyFill="1" applyBorder="1" applyAlignment="1">
      <alignment horizontal="left" vertical="center"/>
    </xf>
    <xf numFmtId="0" fontId="18" fillId="15" borderId="40" xfId="1" applyFont="1" applyFill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7" fillId="0" borderId="42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2" fillId="0" borderId="0" xfId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5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2" fillId="0" borderId="0" xfId="1" applyAlignment="1">
      <alignment horizontal="center" vertical="center" wrapText="1"/>
    </xf>
    <xf numFmtId="0" fontId="17" fillId="17" borderId="41" xfId="1" quotePrefix="1" applyFont="1" applyFill="1" applyBorder="1" applyAlignment="1">
      <alignment horizontal="center" vertical="center"/>
    </xf>
    <xf numFmtId="0" fontId="17" fillId="17" borderId="47" xfId="1" quotePrefix="1" applyFont="1" applyFill="1" applyBorder="1" applyAlignment="1">
      <alignment horizontal="center" vertical="center"/>
    </xf>
    <xf numFmtId="0" fontId="17" fillId="17" borderId="42" xfId="1" quotePrefix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/>
    </xf>
    <xf numFmtId="0" fontId="6" fillId="18" borderId="16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9" fillId="5" borderId="1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6" fillId="5" borderId="16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6" fillId="5" borderId="17" xfId="0" applyFont="1" applyFill="1" applyBorder="1"/>
    <xf numFmtId="0" fontId="0" fillId="5" borderId="16" xfId="0" applyFill="1" applyBorder="1"/>
    <xf numFmtId="0" fontId="12" fillId="5" borderId="17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0" fontId="0" fillId="5" borderId="17" xfId="0" applyFill="1" applyBorder="1"/>
    <xf numFmtId="0" fontId="0" fillId="5" borderId="18" xfId="0" applyFill="1" applyBorder="1"/>
    <xf numFmtId="0" fontId="0" fillId="5" borderId="7" xfId="0" applyFill="1" applyBorder="1"/>
    <xf numFmtId="0" fontId="9" fillId="3" borderId="20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6" fillId="5" borderId="46" xfId="0" applyFont="1" applyFill="1" applyBorder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21" borderId="45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9" fillId="21" borderId="37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38" xfId="0" applyFont="1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39" xfId="0" applyFont="1" applyFill="1" applyBorder="1" applyAlignment="1">
      <alignment horizontal="center" vertical="center" wrapText="1"/>
    </xf>
    <xf numFmtId="0" fontId="14" fillId="22" borderId="16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5" fillId="23" borderId="9" xfId="0" applyFont="1" applyFill="1" applyBorder="1" applyAlignment="1">
      <alignment horizontal="center" vertical="center" wrapText="1"/>
    </xf>
    <xf numFmtId="0" fontId="16" fillId="23" borderId="9" xfId="0" applyFont="1" applyFill="1" applyBorder="1" applyAlignment="1">
      <alignment horizontal="center" vertical="center" wrapText="1"/>
    </xf>
    <xf numFmtId="0" fontId="16" fillId="23" borderId="39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6" fillId="23" borderId="8" xfId="0" applyFont="1" applyFill="1" applyBorder="1" applyAlignment="1">
      <alignment horizontal="center" vertical="center" wrapText="1"/>
    </xf>
    <xf numFmtId="0" fontId="6" fillId="5" borderId="15" xfId="0" applyFont="1" applyFill="1" applyBorder="1"/>
    <xf numFmtId="0" fontId="0" fillId="5" borderId="0" xfId="0" applyFill="1"/>
    <xf numFmtId="0" fontId="21" fillId="16" borderId="0" xfId="1" applyFont="1" applyFill="1"/>
    <xf numFmtId="0" fontId="17" fillId="25" borderId="41" xfId="1" applyFont="1" applyFill="1" applyBorder="1" applyAlignment="1">
      <alignment horizontal="center" vertical="center"/>
    </xf>
    <xf numFmtId="0" fontId="17" fillId="25" borderId="47" xfId="1" applyFont="1" applyFill="1" applyBorder="1" applyAlignment="1">
      <alignment horizontal="center" vertical="center"/>
    </xf>
    <xf numFmtId="0" fontId="17" fillId="25" borderId="42" xfId="1" applyFont="1" applyFill="1" applyBorder="1" applyAlignment="1">
      <alignment horizontal="center" vertical="center"/>
    </xf>
    <xf numFmtId="0" fontId="17" fillId="0" borderId="41" xfId="1" quotePrefix="1" applyFont="1" applyBorder="1" applyAlignment="1">
      <alignment horizontal="center" vertical="center"/>
    </xf>
    <xf numFmtId="0" fontId="17" fillId="0" borderId="47" xfId="1" quotePrefix="1" applyFont="1" applyBorder="1" applyAlignment="1">
      <alignment horizontal="center" vertical="center"/>
    </xf>
    <xf numFmtId="0" fontId="17" fillId="0" borderId="42" xfId="1" quotePrefix="1" applyFont="1" applyBorder="1" applyAlignment="1">
      <alignment horizontal="center" vertical="center"/>
    </xf>
    <xf numFmtId="0" fontId="21" fillId="16" borderId="40" xfId="1" applyFont="1" applyFill="1" applyBorder="1"/>
    <xf numFmtId="0" fontId="23" fillId="26" borderId="40" xfId="1" applyFont="1" applyFill="1" applyBorder="1" applyAlignment="1">
      <alignment horizontal="left" vertical="center"/>
    </xf>
    <xf numFmtId="0" fontId="18" fillId="27" borderId="40" xfId="1" applyFont="1" applyFill="1" applyBorder="1" applyAlignment="1">
      <alignment horizontal="left" vertical="center"/>
    </xf>
    <xf numFmtId="0" fontId="18" fillId="28" borderId="40" xfId="1" applyFont="1" applyFill="1" applyBorder="1" applyAlignment="1">
      <alignment horizontal="left" vertical="center"/>
    </xf>
    <xf numFmtId="0" fontId="12" fillId="0" borderId="42" xfId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9" fillId="21" borderId="5" xfId="0" applyFont="1" applyFill="1" applyBorder="1" applyAlignment="1">
      <alignment horizontal="center" vertical="center" wrapText="1"/>
    </xf>
    <xf numFmtId="0" fontId="15" fillId="23" borderId="1" xfId="0" applyFont="1" applyFill="1" applyBorder="1" applyAlignment="1">
      <alignment horizontal="center" vertical="center" wrapText="1"/>
    </xf>
    <xf numFmtId="0" fontId="16" fillId="23" borderId="1" xfId="0" applyFont="1" applyFill="1" applyBorder="1" applyAlignment="1">
      <alignment horizontal="center" vertical="center" wrapText="1"/>
    </xf>
    <xf numFmtId="0" fontId="16" fillId="23" borderId="43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center" wrapText="1"/>
    </xf>
    <xf numFmtId="0" fontId="16" fillId="23" borderId="14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6" fillId="23" borderId="56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6" fillId="23" borderId="60" xfId="0" applyFont="1" applyFill="1" applyBorder="1" applyAlignment="1">
      <alignment horizontal="center" vertical="center" wrapText="1"/>
    </xf>
    <xf numFmtId="0" fontId="16" fillId="23" borderId="62" xfId="0" applyFont="1" applyFill="1" applyBorder="1" applyAlignment="1">
      <alignment horizontal="center" vertical="center" wrapText="1"/>
    </xf>
    <xf numFmtId="0" fontId="15" fillId="23" borderId="60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5" fillId="23" borderId="59" xfId="0" applyFont="1" applyFill="1" applyBorder="1" applyAlignment="1">
      <alignment horizontal="center" vertical="center" wrapText="1"/>
    </xf>
    <xf numFmtId="0" fontId="6" fillId="29" borderId="16" xfId="0" applyFont="1" applyFill="1" applyBorder="1" applyAlignment="1">
      <alignment horizontal="center" vertical="center" wrapText="1"/>
    </xf>
    <xf numFmtId="0" fontId="6" fillId="29" borderId="17" xfId="0" applyFont="1" applyFill="1" applyBorder="1" applyAlignment="1">
      <alignment horizontal="center" vertical="center" wrapText="1"/>
    </xf>
    <xf numFmtId="0" fontId="6" fillId="29" borderId="15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6" fillId="30" borderId="34" xfId="0" applyFont="1" applyFill="1" applyBorder="1" applyAlignment="1">
      <alignment horizontal="center" vertical="center" wrapText="1"/>
    </xf>
    <xf numFmtId="0" fontId="1" fillId="30" borderId="9" xfId="0" applyFont="1" applyFill="1" applyBorder="1" applyAlignment="1">
      <alignment horizontal="center" vertical="center" wrapText="1"/>
    </xf>
    <xf numFmtId="0" fontId="28" fillId="30" borderId="9" xfId="0" applyFont="1" applyFill="1" applyBorder="1" applyAlignment="1">
      <alignment horizontal="center" vertical="center" wrapText="1"/>
    </xf>
    <xf numFmtId="0" fontId="6" fillId="30" borderId="39" xfId="0" applyFont="1" applyFill="1" applyBorder="1" applyAlignment="1">
      <alignment horizontal="center" vertical="center" wrapText="1"/>
    </xf>
    <xf numFmtId="0" fontId="6" fillId="30" borderId="9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1" fillId="31" borderId="16" xfId="0" applyFont="1" applyFill="1" applyBorder="1" applyAlignment="1">
      <alignment horizontal="center" vertical="center" wrapText="1"/>
    </xf>
    <xf numFmtId="0" fontId="10" fillId="31" borderId="16" xfId="0" applyFont="1" applyFill="1" applyBorder="1" applyAlignment="1">
      <alignment horizontal="center" vertical="center" wrapText="1"/>
    </xf>
    <xf numFmtId="0" fontId="6" fillId="31" borderId="17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6" fillId="31" borderId="39" xfId="0" applyFont="1" applyFill="1" applyBorder="1" applyAlignment="1">
      <alignment horizontal="center" vertical="center" wrapText="1"/>
    </xf>
    <xf numFmtId="0" fontId="1" fillId="31" borderId="63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10" fillId="31" borderId="9" xfId="0" applyFont="1" applyFill="1" applyBorder="1" applyAlignment="1">
      <alignment horizontal="center" vertical="center" wrapText="1"/>
    </xf>
    <xf numFmtId="0" fontId="28" fillId="32" borderId="15" xfId="0" applyFont="1" applyFill="1" applyBorder="1" applyAlignment="1">
      <alignment horizontal="center" vertical="center" wrapText="1"/>
    </xf>
    <xf numFmtId="0" fontId="28" fillId="32" borderId="64" xfId="0" applyFont="1" applyFill="1" applyBorder="1" applyAlignment="1">
      <alignment horizontal="center" vertical="center" wrapText="1"/>
    </xf>
    <xf numFmtId="0" fontId="28" fillId="32" borderId="9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/>
    </xf>
    <xf numFmtId="0" fontId="6" fillId="32" borderId="9" xfId="0" applyFont="1" applyFill="1" applyBorder="1" applyAlignment="1">
      <alignment horizontal="center" vertical="center" wrapText="1"/>
    </xf>
    <xf numFmtId="0" fontId="6" fillId="32" borderId="39" xfId="0" applyFont="1" applyFill="1" applyBorder="1" applyAlignment="1">
      <alignment horizontal="center" vertical="center" wrapText="1"/>
    </xf>
    <xf numFmtId="0" fontId="1" fillId="33" borderId="16" xfId="0" applyFont="1" applyFill="1" applyBorder="1" applyAlignment="1">
      <alignment horizontal="center" vertical="center" wrapText="1"/>
    </xf>
    <xf numFmtId="0" fontId="28" fillId="33" borderId="16" xfId="0" applyFont="1" applyFill="1" applyBorder="1" applyAlignment="1">
      <alignment horizontal="center" vertical="center" wrapText="1"/>
    </xf>
    <xf numFmtId="0" fontId="6" fillId="33" borderId="17" xfId="0" applyFont="1" applyFill="1" applyBorder="1" applyAlignment="1">
      <alignment horizontal="center" vertical="center" wrapText="1"/>
    </xf>
    <xf numFmtId="0" fontId="6" fillId="33" borderId="18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8" fillId="33" borderId="17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/>
    </xf>
    <xf numFmtId="0" fontId="28" fillId="34" borderId="9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6" fillId="24" borderId="17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28" fillId="35" borderId="9" xfId="0" applyFont="1" applyFill="1" applyBorder="1" applyAlignment="1">
      <alignment horizontal="center" vertical="center" wrapText="1"/>
    </xf>
    <xf numFmtId="0" fontId="6" fillId="35" borderId="39" xfId="0" applyFont="1" applyFill="1" applyBorder="1" applyAlignment="1">
      <alignment horizontal="center" vertical="center" wrapText="1"/>
    </xf>
    <xf numFmtId="0" fontId="6" fillId="35" borderId="17" xfId="0" applyFont="1" applyFill="1" applyBorder="1" applyAlignment="1">
      <alignment horizontal="center" vertical="center" wrapText="1"/>
    </xf>
    <xf numFmtId="0" fontId="28" fillId="36" borderId="17" xfId="0" applyFont="1" applyFill="1" applyBorder="1" applyAlignment="1">
      <alignment horizontal="center" vertical="center" wrapText="1"/>
    </xf>
    <xf numFmtId="0" fontId="26" fillId="36" borderId="15" xfId="0" applyFont="1" applyFill="1" applyBorder="1" applyAlignment="1">
      <alignment horizontal="center" vertical="center" wrapText="1"/>
    </xf>
    <xf numFmtId="0" fontId="1" fillId="37" borderId="33" xfId="0" applyFont="1" applyFill="1" applyBorder="1" applyAlignment="1">
      <alignment horizontal="center" vertical="center"/>
    </xf>
    <xf numFmtId="0" fontId="28" fillId="37" borderId="43" xfId="0" applyFont="1" applyFill="1" applyBorder="1" applyAlignment="1">
      <alignment horizontal="center" vertical="center"/>
    </xf>
    <xf numFmtId="0" fontId="6" fillId="37" borderId="18" xfId="0" applyFont="1" applyFill="1" applyBorder="1" applyAlignment="1">
      <alignment horizontal="center" vertical="center" wrapText="1"/>
    </xf>
    <xf numFmtId="0" fontId="1" fillId="37" borderId="16" xfId="0" applyFont="1" applyFill="1" applyBorder="1" applyAlignment="1">
      <alignment horizontal="center" vertical="center" wrapText="1"/>
    </xf>
    <xf numFmtId="0" fontId="6" fillId="37" borderId="17" xfId="0" applyFont="1" applyFill="1" applyBorder="1" applyAlignment="1">
      <alignment horizontal="center" vertical="center" wrapText="1"/>
    </xf>
    <xf numFmtId="0" fontId="6" fillId="37" borderId="39" xfId="0" applyFont="1" applyFill="1" applyBorder="1" applyAlignment="1">
      <alignment horizontal="center" vertical="center" wrapText="1"/>
    </xf>
    <xf numFmtId="0" fontId="6" fillId="36" borderId="39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/>
    </xf>
    <xf numFmtId="0" fontId="26" fillId="37" borderId="15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28" fillId="38" borderId="9" xfId="0" applyFont="1" applyFill="1" applyBorder="1" applyAlignment="1">
      <alignment horizontal="center" vertical="center" wrapText="1"/>
    </xf>
    <xf numFmtId="0" fontId="6" fillId="38" borderId="39" xfId="0" applyFont="1" applyFill="1" applyBorder="1" applyAlignment="1">
      <alignment horizontal="center" vertical="center" wrapText="1"/>
    </xf>
    <xf numFmtId="0" fontId="1" fillId="38" borderId="15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 wrapText="1"/>
    </xf>
    <xf numFmtId="0" fontId="28" fillId="39" borderId="9" xfId="0" applyFont="1" applyFill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 wrapText="1"/>
    </xf>
    <xf numFmtId="0" fontId="6" fillId="39" borderId="8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>
      <alignment horizontal="center" vertical="center" wrapText="1"/>
    </xf>
    <xf numFmtId="0" fontId="6" fillId="39" borderId="1" xfId="0" applyFont="1" applyFill="1" applyBorder="1" applyAlignment="1">
      <alignment horizontal="center" vertical="center" wrapText="1"/>
    </xf>
    <xf numFmtId="0" fontId="1" fillId="40" borderId="16" xfId="0" applyFont="1" applyFill="1" applyBorder="1" applyAlignment="1">
      <alignment horizontal="center" vertical="center" wrapText="1"/>
    </xf>
    <xf numFmtId="0" fontId="28" fillId="40" borderId="16" xfId="0" applyFont="1" applyFill="1" applyBorder="1" applyAlignment="1">
      <alignment horizontal="center" vertical="center" wrapText="1"/>
    </xf>
    <xf numFmtId="0" fontId="6" fillId="40" borderId="17" xfId="0" applyFont="1" applyFill="1" applyBorder="1" applyAlignment="1">
      <alignment horizontal="center" vertical="center" wrapText="1"/>
    </xf>
    <xf numFmtId="0" fontId="6" fillId="40" borderId="16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8" fillId="24" borderId="43" xfId="0" applyFont="1" applyFill="1" applyBorder="1" applyAlignment="1">
      <alignment horizontal="center" vertical="center"/>
    </xf>
    <xf numFmtId="0" fontId="1" fillId="41" borderId="16" xfId="0" applyFont="1" applyFill="1" applyBorder="1" applyAlignment="1">
      <alignment horizontal="center" vertical="center" wrapText="1"/>
    </xf>
    <xf numFmtId="0" fontId="28" fillId="41" borderId="16" xfId="0" applyFont="1" applyFill="1" applyBorder="1" applyAlignment="1">
      <alignment horizontal="center" vertical="center" wrapText="1"/>
    </xf>
    <xf numFmtId="0" fontId="6" fillId="41" borderId="18" xfId="0" applyFont="1" applyFill="1" applyBorder="1" applyAlignment="1">
      <alignment horizontal="center" vertical="center" wrapText="1"/>
    </xf>
    <xf numFmtId="0" fontId="6" fillId="41" borderId="17" xfId="0" applyFont="1" applyFill="1" applyBorder="1" applyAlignment="1">
      <alignment horizontal="center" vertical="center" wrapText="1"/>
    </xf>
    <xf numFmtId="0" fontId="1" fillId="42" borderId="64" xfId="0" applyFont="1" applyFill="1" applyBorder="1" applyAlignment="1">
      <alignment horizontal="center" vertical="center" wrapText="1"/>
    </xf>
    <xf numFmtId="0" fontId="28" fillId="42" borderId="9" xfId="0" applyFont="1" applyFill="1" applyBorder="1" applyAlignment="1">
      <alignment horizontal="center" vertical="center" wrapText="1"/>
    </xf>
    <xf numFmtId="0" fontId="6" fillId="42" borderId="8" xfId="0" applyFont="1" applyFill="1" applyBorder="1" applyAlignment="1">
      <alignment horizontal="center" vertical="center" wrapText="1"/>
    </xf>
    <xf numFmtId="0" fontId="1" fillId="43" borderId="9" xfId="0" applyFont="1" applyFill="1" applyBorder="1" applyAlignment="1">
      <alignment horizontal="center" vertical="center"/>
    </xf>
    <xf numFmtId="0" fontId="27" fillId="43" borderId="9" xfId="0" applyFont="1" applyFill="1" applyBorder="1" applyAlignment="1">
      <alignment horizontal="center" vertical="center" wrapText="1"/>
    </xf>
    <xf numFmtId="0" fontId="6" fillId="43" borderId="39" xfId="0" applyFont="1" applyFill="1" applyBorder="1" applyAlignment="1">
      <alignment horizontal="center" vertical="center" wrapText="1"/>
    </xf>
    <xf numFmtId="0" fontId="1" fillId="43" borderId="16" xfId="0" applyFont="1" applyFill="1" applyBorder="1" applyAlignment="1">
      <alignment horizontal="center" vertical="center" wrapText="1"/>
    </xf>
    <xf numFmtId="0" fontId="6" fillId="43" borderId="17" xfId="0" applyFont="1" applyFill="1" applyBorder="1" applyAlignment="1">
      <alignment horizontal="center" vertical="center" wrapText="1"/>
    </xf>
    <xf numFmtId="0" fontId="1" fillId="18" borderId="16" xfId="0" applyFont="1" applyFill="1" applyBorder="1" applyAlignment="1">
      <alignment horizontal="center"/>
    </xf>
    <xf numFmtId="0" fontId="6" fillId="18" borderId="18" xfId="0" applyFont="1" applyFill="1" applyBorder="1" applyAlignment="1">
      <alignment horizontal="center" vertical="center" wrapText="1"/>
    </xf>
    <xf numFmtId="0" fontId="6" fillId="44" borderId="16" xfId="0" applyFont="1" applyFill="1" applyBorder="1" applyAlignment="1">
      <alignment horizontal="center" vertical="center" wrapText="1"/>
    </xf>
    <xf numFmtId="0" fontId="1" fillId="45" borderId="16" xfId="0" applyFont="1" applyFill="1" applyBorder="1" applyAlignment="1">
      <alignment horizontal="center" vertical="center" wrapText="1"/>
    </xf>
    <xf numFmtId="0" fontId="6" fillId="45" borderId="16" xfId="0" applyFont="1" applyFill="1" applyBorder="1" applyAlignment="1">
      <alignment horizontal="center" vertical="center" wrapText="1"/>
    </xf>
    <xf numFmtId="0" fontId="6" fillId="46" borderId="18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/>
    </xf>
    <xf numFmtId="0" fontId="1" fillId="44" borderId="16" xfId="0" applyFont="1" applyFill="1" applyBorder="1" applyAlignment="1">
      <alignment horizontal="center" vertical="center" wrapText="1"/>
    </xf>
    <xf numFmtId="0" fontId="6" fillId="44" borderId="1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19" borderId="65" xfId="0" applyFont="1" applyFill="1" applyBorder="1" applyAlignment="1">
      <alignment horizontal="center" vertical="center" wrapText="1"/>
    </xf>
    <xf numFmtId="0" fontId="1" fillId="13" borderId="65" xfId="0" applyFont="1" applyFill="1" applyBorder="1" applyAlignment="1">
      <alignment horizontal="center"/>
    </xf>
    <xf numFmtId="0" fontId="0" fillId="0" borderId="65" xfId="0" applyBorder="1" applyAlignment="1">
      <alignment vertical="center"/>
    </xf>
    <xf numFmtId="0" fontId="1" fillId="10" borderId="65" xfId="0" applyFont="1" applyFill="1" applyBorder="1" applyAlignment="1">
      <alignment horizontal="center"/>
    </xf>
    <xf numFmtId="0" fontId="1" fillId="47" borderId="16" xfId="0" applyFont="1" applyFill="1" applyBorder="1" applyAlignment="1">
      <alignment horizontal="center" vertical="center"/>
    </xf>
    <xf numFmtId="0" fontId="6" fillId="47" borderId="16" xfId="0" applyFont="1" applyFill="1" applyBorder="1" applyAlignment="1">
      <alignment horizontal="center" vertical="center" wrapText="1"/>
    </xf>
    <xf numFmtId="0" fontId="6" fillId="47" borderId="18" xfId="0" applyFont="1" applyFill="1" applyBorder="1" applyAlignment="1">
      <alignment horizontal="center" vertical="center" wrapText="1"/>
    </xf>
    <xf numFmtId="0" fontId="1" fillId="47" borderId="15" xfId="0" applyFont="1" applyFill="1" applyBorder="1" applyAlignment="1">
      <alignment horizontal="center" vertical="center"/>
    </xf>
    <xf numFmtId="0" fontId="6" fillId="47" borderId="17" xfId="0" applyFont="1" applyFill="1" applyBorder="1" applyAlignment="1">
      <alignment horizontal="center" vertical="center" wrapText="1"/>
    </xf>
    <xf numFmtId="0" fontId="1" fillId="47" borderId="65" xfId="0" applyFont="1" applyFill="1" applyBorder="1" applyAlignment="1">
      <alignment horizontal="center" vertical="center"/>
    </xf>
    <xf numFmtId="0" fontId="1" fillId="48" borderId="15" xfId="0" applyFont="1" applyFill="1" applyBorder="1" applyAlignment="1">
      <alignment horizontal="center" vertical="center" wrapText="1"/>
    </xf>
    <xf numFmtId="0" fontId="6" fillId="48" borderId="16" xfId="0" applyFont="1" applyFill="1" applyBorder="1" applyAlignment="1">
      <alignment horizontal="center" vertical="center" wrapText="1"/>
    </xf>
    <xf numFmtId="0" fontId="6" fillId="48" borderId="17" xfId="0" applyFont="1" applyFill="1" applyBorder="1" applyAlignment="1">
      <alignment horizontal="center" vertical="center" wrapText="1"/>
    </xf>
    <xf numFmtId="0" fontId="1" fillId="49" borderId="16" xfId="0" applyFont="1" applyFill="1" applyBorder="1" applyAlignment="1">
      <alignment horizontal="center" vertical="center" wrapText="1"/>
    </xf>
    <xf numFmtId="0" fontId="6" fillId="49" borderId="16" xfId="0" applyFont="1" applyFill="1" applyBorder="1" applyAlignment="1">
      <alignment horizontal="center" vertical="center" wrapText="1"/>
    </xf>
    <xf numFmtId="0" fontId="6" fillId="49" borderId="18" xfId="0" applyFont="1" applyFill="1" applyBorder="1" applyAlignment="1">
      <alignment horizontal="center" vertical="center" wrapText="1"/>
    </xf>
    <xf numFmtId="0" fontId="1" fillId="49" borderId="15" xfId="0" applyFont="1" applyFill="1" applyBorder="1" applyAlignment="1">
      <alignment horizontal="center" vertical="center" wrapText="1"/>
    </xf>
    <xf numFmtId="0" fontId="6" fillId="49" borderId="17" xfId="0" applyFont="1" applyFill="1" applyBorder="1" applyAlignment="1">
      <alignment horizontal="center" vertical="center" wrapText="1"/>
    </xf>
    <xf numFmtId="0" fontId="1" fillId="50" borderId="15" xfId="0" applyFont="1" applyFill="1" applyBorder="1" applyAlignment="1">
      <alignment horizontal="center" vertical="center" wrapText="1"/>
    </xf>
    <xf numFmtId="0" fontId="6" fillId="50" borderId="16" xfId="0" applyFont="1" applyFill="1" applyBorder="1" applyAlignment="1">
      <alignment horizontal="center" vertical="center" wrapText="1"/>
    </xf>
    <xf numFmtId="0" fontId="6" fillId="50" borderId="17" xfId="0" applyFont="1" applyFill="1" applyBorder="1" applyAlignment="1">
      <alignment horizontal="center" vertical="center" wrapText="1"/>
    </xf>
    <xf numFmtId="0" fontId="1" fillId="51" borderId="15" xfId="0" applyFont="1" applyFill="1" applyBorder="1" applyAlignment="1">
      <alignment horizontal="center"/>
    </xf>
    <xf numFmtId="0" fontId="6" fillId="51" borderId="16" xfId="0" applyFont="1" applyFill="1" applyBorder="1" applyAlignment="1">
      <alignment horizontal="center" vertical="center" wrapText="1"/>
    </xf>
    <xf numFmtId="0" fontId="6" fillId="51" borderId="17" xfId="0" applyFont="1" applyFill="1" applyBorder="1" applyAlignment="1">
      <alignment horizontal="center" vertical="center" wrapText="1"/>
    </xf>
    <xf numFmtId="0" fontId="1" fillId="52" borderId="16" xfId="0" applyFont="1" applyFill="1" applyBorder="1" applyAlignment="1">
      <alignment horizontal="center" vertical="center" wrapText="1"/>
    </xf>
    <xf numFmtId="0" fontId="6" fillId="52" borderId="16" xfId="0" applyFont="1" applyFill="1" applyBorder="1" applyAlignment="1">
      <alignment horizontal="center" vertical="center" wrapText="1"/>
    </xf>
    <xf numFmtId="0" fontId="6" fillId="52" borderId="18" xfId="0" applyFont="1" applyFill="1" applyBorder="1" applyAlignment="1">
      <alignment horizontal="center" vertical="center" wrapText="1"/>
    </xf>
    <xf numFmtId="0" fontId="1" fillId="52" borderId="15" xfId="0" applyFont="1" applyFill="1" applyBorder="1" applyAlignment="1">
      <alignment horizontal="center" vertical="center" wrapText="1"/>
    </xf>
    <xf numFmtId="0" fontId="6" fillId="52" borderId="17" xfId="0" applyFont="1" applyFill="1" applyBorder="1" applyAlignment="1">
      <alignment horizontal="center" vertical="center" wrapText="1"/>
    </xf>
    <xf numFmtId="0" fontId="1" fillId="53" borderId="16" xfId="0" applyFont="1" applyFill="1" applyBorder="1" applyAlignment="1">
      <alignment horizontal="center" vertical="center"/>
    </xf>
    <xf numFmtId="0" fontId="6" fillId="53" borderId="16" xfId="0" applyFont="1" applyFill="1" applyBorder="1" applyAlignment="1">
      <alignment horizontal="center" vertical="center" wrapText="1"/>
    </xf>
    <xf numFmtId="0" fontId="6" fillId="53" borderId="18" xfId="0" applyFont="1" applyFill="1" applyBorder="1" applyAlignment="1">
      <alignment horizontal="center" vertical="center" wrapText="1"/>
    </xf>
    <xf numFmtId="0" fontId="1" fillId="53" borderId="16" xfId="0" applyFont="1" applyFill="1" applyBorder="1" applyAlignment="1">
      <alignment horizontal="center" vertical="center" wrapText="1"/>
    </xf>
    <xf numFmtId="0" fontId="1" fillId="48" borderId="9" xfId="0" applyFont="1" applyFill="1" applyBorder="1" applyAlignment="1">
      <alignment horizontal="center" vertical="center" wrapText="1"/>
    </xf>
    <xf numFmtId="0" fontId="28" fillId="48" borderId="9" xfId="0" applyFont="1" applyFill="1" applyBorder="1" applyAlignment="1">
      <alignment horizontal="center" vertical="center" wrapText="1"/>
    </xf>
    <xf numFmtId="0" fontId="6" fillId="48" borderId="9" xfId="0" applyFont="1" applyFill="1" applyBorder="1" applyAlignment="1">
      <alignment horizontal="center" vertical="center" wrapText="1"/>
    </xf>
    <xf numFmtId="0" fontId="1" fillId="54" borderId="9" xfId="0" applyFont="1" applyFill="1" applyBorder="1" applyAlignment="1">
      <alignment horizontal="center" vertical="center" wrapText="1"/>
    </xf>
    <xf numFmtId="0" fontId="28" fillId="54" borderId="9" xfId="0" applyFont="1" applyFill="1" applyBorder="1" applyAlignment="1">
      <alignment horizontal="center" vertical="center" wrapText="1"/>
    </xf>
    <xf numFmtId="0" fontId="6" fillId="54" borderId="39" xfId="0" applyFont="1" applyFill="1" applyBorder="1" applyAlignment="1">
      <alignment horizontal="center" vertical="center" wrapText="1"/>
    </xf>
    <xf numFmtId="0" fontId="6" fillId="54" borderId="9" xfId="0" applyFont="1" applyFill="1" applyBorder="1" applyAlignment="1">
      <alignment horizontal="center" vertical="center" wrapText="1"/>
    </xf>
    <xf numFmtId="0" fontId="1" fillId="54" borderId="9" xfId="0" applyFont="1" applyFill="1" applyBorder="1" applyAlignment="1">
      <alignment horizontal="center"/>
    </xf>
    <xf numFmtId="0" fontId="28" fillId="54" borderId="39" xfId="0" applyFont="1" applyFill="1" applyBorder="1" applyAlignment="1">
      <alignment horizontal="center" vertical="center" wrapText="1"/>
    </xf>
    <xf numFmtId="0" fontId="1" fillId="48" borderId="16" xfId="0" applyFont="1" applyFill="1" applyBorder="1" applyAlignment="1">
      <alignment horizontal="center" vertical="center" wrapText="1"/>
    </xf>
    <xf numFmtId="0" fontId="10" fillId="48" borderId="9" xfId="0" applyFont="1" applyFill="1" applyBorder="1" applyAlignment="1">
      <alignment horizontal="center" vertical="center" wrapText="1"/>
    </xf>
    <xf numFmtId="0" fontId="28" fillId="48" borderId="16" xfId="0" applyFont="1" applyFill="1" applyBorder="1" applyAlignment="1">
      <alignment horizontal="center" vertical="center" wrapText="1"/>
    </xf>
    <xf numFmtId="0" fontId="6" fillId="48" borderId="18" xfId="0" applyFont="1" applyFill="1" applyBorder="1" applyAlignment="1">
      <alignment horizontal="center" vertical="center" wrapText="1"/>
    </xf>
    <xf numFmtId="0" fontId="26" fillId="34" borderId="33" xfId="0" applyFont="1" applyFill="1" applyBorder="1" applyAlignment="1">
      <alignment horizontal="center" vertical="center"/>
    </xf>
    <xf numFmtId="0" fontId="28" fillId="34" borderId="43" xfId="0" applyFont="1" applyFill="1" applyBorder="1" applyAlignment="1">
      <alignment horizontal="center" vertical="center"/>
    </xf>
    <xf numFmtId="0" fontId="1" fillId="55" borderId="9" xfId="0" applyFont="1" applyFill="1" applyBorder="1" applyAlignment="1">
      <alignment horizontal="center" vertical="center" wrapText="1"/>
    </xf>
    <xf numFmtId="0" fontId="10" fillId="55" borderId="9" xfId="0" applyFont="1" applyFill="1" applyBorder="1" applyAlignment="1">
      <alignment horizontal="center" vertical="center" wrapText="1"/>
    </xf>
    <xf numFmtId="0" fontId="6" fillId="55" borderId="39" xfId="0" applyFont="1" applyFill="1" applyBorder="1" applyAlignment="1">
      <alignment horizontal="center" vertical="center" wrapText="1"/>
    </xf>
    <xf numFmtId="0" fontId="6" fillId="48" borderId="8" xfId="0" applyFont="1" applyFill="1" applyBorder="1" applyAlignment="1">
      <alignment horizontal="center" vertical="center" wrapText="1"/>
    </xf>
    <xf numFmtId="0" fontId="6" fillId="33" borderId="16" xfId="0" applyFont="1" applyFill="1" applyBorder="1" applyAlignment="1">
      <alignment horizontal="center" vertical="center" wrapText="1"/>
    </xf>
    <xf numFmtId="0" fontId="6" fillId="33" borderId="54" xfId="0" applyFont="1" applyFill="1" applyBorder="1" applyAlignment="1">
      <alignment horizontal="center" vertical="center" wrapText="1"/>
    </xf>
    <xf numFmtId="0" fontId="1" fillId="56" borderId="9" xfId="0" applyFont="1" applyFill="1" applyBorder="1" applyAlignment="1">
      <alignment horizontal="center"/>
    </xf>
    <xf numFmtId="0" fontId="28" fillId="56" borderId="9" xfId="0" applyFont="1" applyFill="1" applyBorder="1" applyAlignment="1">
      <alignment horizontal="center" vertical="center" wrapText="1"/>
    </xf>
    <xf numFmtId="0" fontId="6" fillId="56" borderId="39" xfId="0" applyFont="1" applyFill="1" applyBorder="1" applyAlignment="1">
      <alignment horizontal="center" vertical="center" wrapText="1"/>
    </xf>
    <xf numFmtId="0" fontId="6" fillId="56" borderId="8" xfId="0" applyFont="1" applyFill="1" applyBorder="1" applyAlignment="1">
      <alignment horizontal="center" vertical="center" wrapText="1"/>
    </xf>
    <xf numFmtId="0" fontId="1" fillId="57" borderId="9" xfId="0" applyFont="1" applyFill="1" applyBorder="1" applyAlignment="1">
      <alignment horizontal="center" vertical="center" wrapText="1"/>
    </xf>
    <xf numFmtId="0" fontId="28" fillId="57" borderId="9" xfId="0" applyFont="1" applyFill="1" applyBorder="1" applyAlignment="1">
      <alignment horizontal="center" vertical="center" wrapText="1"/>
    </xf>
    <xf numFmtId="0" fontId="6" fillId="57" borderId="8" xfId="0" applyFont="1" applyFill="1" applyBorder="1" applyAlignment="1">
      <alignment horizontal="center" vertical="center" wrapText="1"/>
    </xf>
    <xf numFmtId="0" fontId="1" fillId="57" borderId="16" xfId="0" applyFont="1" applyFill="1" applyBorder="1" applyAlignment="1">
      <alignment horizontal="center" vertical="center" wrapText="1"/>
    </xf>
    <xf numFmtId="0" fontId="6" fillId="57" borderId="18" xfId="0" applyFont="1" applyFill="1" applyBorder="1" applyAlignment="1">
      <alignment horizontal="center" vertical="center" wrapText="1"/>
    </xf>
    <xf numFmtId="0" fontId="1" fillId="40" borderId="16" xfId="0" applyFont="1" applyFill="1" applyBorder="1" applyAlignment="1">
      <alignment horizontal="center" vertical="center"/>
    </xf>
    <xf numFmtId="0" fontId="1" fillId="40" borderId="9" xfId="0" applyFont="1" applyFill="1" applyBorder="1" applyAlignment="1">
      <alignment horizontal="center" vertical="center" wrapText="1"/>
    </xf>
    <xf numFmtId="0" fontId="6" fillId="40" borderId="18" xfId="0" applyFont="1" applyFill="1" applyBorder="1" applyAlignment="1">
      <alignment horizontal="center" vertical="center" wrapText="1"/>
    </xf>
    <xf numFmtId="0" fontId="15" fillId="58" borderId="33" xfId="0" applyFont="1" applyFill="1" applyBorder="1" applyAlignment="1">
      <alignment horizontal="center" vertical="center" wrapText="1"/>
    </xf>
    <xf numFmtId="0" fontId="15" fillId="58" borderId="22" xfId="0" applyFont="1" applyFill="1" applyBorder="1" applyAlignment="1">
      <alignment horizontal="center" vertical="center" wrapText="1"/>
    </xf>
    <xf numFmtId="0" fontId="16" fillId="58" borderId="1" xfId="0" applyFont="1" applyFill="1" applyBorder="1" applyAlignment="1">
      <alignment horizontal="center" vertical="center" wrapText="1"/>
    </xf>
    <xf numFmtId="0" fontId="16" fillId="58" borderId="60" xfId="0" applyFont="1" applyFill="1" applyBorder="1" applyAlignment="1">
      <alignment horizontal="center" vertical="center" wrapText="1"/>
    </xf>
    <xf numFmtId="0" fontId="16" fillId="58" borderId="43" xfId="0" applyFont="1" applyFill="1" applyBorder="1" applyAlignment="1">
      <alignment horizontal="center" vertical="center" wrapText="1"/>
    </xf>
    <xf numFmtId="0" fontId="16" fillId="58" borderId="62" xfId="0" applyFont="1" applyFill="1" applyBorder="1" applyAlignment="1">
      <alignment horizontal="center" vertical="center" wrapText="1"/>
    </xf>
    <xf numFmtId="0" fontId="15" fillId="58" borderId="1" xfId="0" applyFont="1" applyFill="1" applyBorder="1" applyAlignment="1">
      <alignment horizontal="center" vertical="center" wrapText="1"/>
    </xf>
    <xf numFmtId="0" fontId="15" fillId="58" borderId="60" xfId="0" applyFont="1" applyFill="1" applyBorder="1" applyAlignment="1">
      <alignment horizontal="center" vertical="center" wrapText="1"/>
    </xf>
    <xf numFmtId="0" fontId="15" fillId="58" borderId="59" xfId="0" applyFont="1" applyFill="1" applyBorder="1" applyAlignment="1">
      <alignment horizontal="center" vertical="center" wrapText="1"/>
    </xf>
    <xf numFmtId="0" fontId="24" fillId="58" borderId="66" xfId="0" applyFont="1" applyFill="1" applyBorder="1" applyAlignment="1">
      <alignment horizontal="center" vertical="center"/>
    </xf>
    <xf numFmtId="0" fontId="16" fillId="58" borderId="34" xfId="0" applyFont="1" applyFill="1" applyBorder="1" applyAlignment="1">
      <alignment horizontal="center" vertical="center" wrapText="1"/>
    </xf>
    <xf numFmtId="0" fontId="29" fillId="58" borderId="60" xfId="0" applyFont="1" applyFill="1" applyBorder="1" applyAlignment="1">
      <alignment horizontal="center" vertical="center" wrapText="1"/>
    </xf>
    <xf numFmtId="0" fontId="16" fillId="58" borderId="25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16" fillId="23" borderId="64" xfId="0" applyFont="1" applyFill="1" applyBorder="1" applyAlignment="1">
      <alignment horizontal="center" vertical="center" wrapText="1"/>
    </xf>
    <xf numFmtId="0" fontId="30" fillId="58" borderId="1" xfId="0" applyFont="1" applyFill="1" applyBorder="1" applyAlignment="1">
      <alignment horizontal="center" vertical="center" wrapText="1"/>
    </xf>
    <xf numFmtId="0" fontId="31" fillId="58" borderId="1" xfId="0" applyFont="1" applyFill="1" applyBorder="1" applyAlignment="1">
      <alignment horizontal="center" vertical="center" wrapText="1"/>
    </xf>
    <xf numFmtId="0" fontId="15" fillId="59" borderId="1" xfId="0" applyFont="1" applyFill="1" applyBorder="1" applyAlignment="1">
      <alignment horizontal="center" vertical="center" wrapText="1"/>
    </xf>
    <xf numFmtId="0" fontId="16" fillId="59" borderId="1" xfId="0" applyFont="1" applyFill="1" applyBorder="1" applyAlignment="1">
      <alignment horizontal="center" vertical="center" wrapText="1"/>
    </xf>
    <xf numFmtId="0" fontId="16" fillId="59" borderId="34" xfId="0" applyFont="1" applyFill="1" applyBorder="1" applyAlignment="1">
      <alignment horizontal="center" vertical="center" wrapText="1"/>
    </xf>
    <xf numFmtId="0" fontId="15" fillId="59" borderId="60" xfId="0" applyFont="1" applyFill="1" applyBorder="1" applyAlignment="1">
      <alignment horizontal="center" vertical="center" wrapText="1"/>
    </xf>
    <xf numFmtId="0" fontId="16" fillId="59" borderId="60" xfId="0" applyFont="1" applyFill="1" applyBorder="1" applyAlignment="1">
      <alignment horizontal="center" vertical="center" wrapText="1"/>
    </xf>
    <xf numFmtId="0" fontId="16" fillId="59" borderId="62" xfId="0" applyFont="1" applyFill="1" applyBorder="1" applyAlignment="1">
      <alignment horizontal="center" vertical="center" wrapText="1"/>
    </xf>
    <xf numFmtId="0" fontId="17" fillId="59" borderId="60" xfId="0" applyFont="1" applyFill="1" applyBorder="1" applyAlignment="1">
      <alignment horizontal="center" vertical="center"/>
    </xf>
    <xf numFmtId="0" fontId="17" fillId="59" borderId="1" xfId="0" applyFont="1" applyFill="1" applyBorder="1" applyAlignment="1">
      <alignment horizontal="center" vertical="center"/>
    </xf>
    <xf numFmtId="0" fontId="16" fillId="59" borderId="43" xfId="0" applyFont="1" applyFill="1" applyBorder="1" applyAlignment="1">
      <alignment horizontal="center" vertical="center" wrapText="1"/>
    </xf>
    <xf numFmtId="0" fontId="32" fillId="58" borderId="1" xfId="0" applyFont="1" applyFill="1" applyBorder="1" applyAlignment="1">
      <alignment horizontal="center" vertical="center" wrapText="1"/>
    </xf>
    <xf numFmtId="0" fontId="30" fillId="58" borderId="11" xfId="0" applyFont="1" applyFill="1" applyBorder="1" applyAlignment="1">
      <alignment horizontal="center" vertical="center" wrapText="1"/>
    </xf>
    <xf numFmtId="0" fontId="31" fillId="58" borderId="11" xfId="0" applyFont="1" applyFill="1" applyBorder="1" applyAlignment="1">
      <alignment horizontal="center" vertical="center" wrapText="1"/>
    </xf>
    <xf numFmtId="0" fontId="16" fillId="23" borderId="48" xfId="0" applyFont="1" applyFill="1" applyBorder="1" applyAlignment="1">
      <alignment horizontal="center" vertical="center" wrapText="1"/>
    </xf>
    <xf numFmtId="0" fontId="16" fillId="23" borderId="67" xfId="0" applyFont="1" applyFill="1" applyBorder="1" applyAlignment="1">
      <alignment horizontal="center" vertical="center" wrapText="1"/>
    </xf>
    <xf numFmtId="0" fontId="24" fillId="58" borderId="1" xfId="0" applyFont="1" applyFill="1" applyBorder="1" applyAlignment="1">
      <alignment horizontal="center" vertical="center"/>
    </xf>
    <xf numFmtId="0" fontId="15" fillId="59" borderId="33" xfId="0" applyFont="1" applyFill="1" applyBorder="1" applyAlignment="1">
      <alignment horizontal="center" vertical="center" wrapText="1"/>
    </xf>
    <xf numFmtId="0" fontId="15" fillId="59" borderId="22" xfId="0" applyFont="1" applyFill="1" applyBorder="1" applyAlignment="1">
      <alignment horizontal="center" vertical="center" wrapText="1"/>
    </xf>
    <xf numFmtId="0" fontId="16" fillId="59" borderId="25" xfId="0" applyFont="1" applyFill="1" applyBorder="1" applyAlignment="1">
      <alignment horizontal="center" vertical="center" wrapText="1"/>
    </xf>
    <xf numFmtId="0" fontId="17" fillId="59" borderId="43" xfId="0" applyFont="1" applyFill="1" applyBorder="1" applyAlignment="1">
      <alignment horizontal="center" vertical="center"/>
    </xf>
    <xf numFmtId="0" fontId="17" fillId="59" borderId="62" xfId="0" applyFont="1" applyFill="1" applyBorder="1" applyAlignment="1">
      <alignment horizontal="center" vertical="center"/>
    </xf>
    <xf numFmtId="0" fontId="17" fillId="59" borderId="34" xfId="0" applyFont="1" applyFill="1" applyBorder="1" applyAlignment="1">
      <alignment horizontal="center" vertical="center"/>
    </xf>
    <xf numFmtId="0" fontId="17" fillId="59" borderId="25" xfId="0" applyFont="1" applyFill="1" applyBorder="1" applyAlignment="1">
      <alignment horizontal="center" vertical="center"/>
    </xf>
    <xf numFmtId="0" fontId="1" fillId="61" borderId="16" xfId="0" applyFont="1" applyFill="1" applyBorder="1" applyAlignment="1">
      <alignment horizontal="center" vertical="center" wrapText="1"/>
    </xf>
    <xf numFmtId="0" fontId="28" fillId="61" borderId="9" xfId="0" applyFont="1" applyFill="1" applyBorder="1" applyAlignment="1">
      <alignment horizontal="center" vertical="center" wrapText="1"/>
    </xf>
    <xf numFmtId="0" fontId="6" fillId="61" borderId="17" xfId="0" applyFont="1" applyFill="1" applyBorder="1" applyAlignment="1">
      <alignment horizontal="center" vertical="center" wrapText="1"/>
    </xf>
    <xf numFmtId="0" fontId="37" fillId="36" borderId="17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69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7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1" fillId="5" borderId="29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0" fillId="5" borderId="16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0" fillId="5" borderId="19" xfId="0" applyFill="1" applyBorder="1" applyAlignment="1">
      <alignment vertical="center"/>
    </xf>
    <xf numFmtId="0" fontId="15" fillId="5" borderId="60" xfId="0" applyFont="1" applyFill="1" applyBorder="1" applyAlignment="1">
      <alignment horizontal="center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16" fillId="5" borderId="62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0" fontId="34" fillId="5" borderId="39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6" fillId="5" borderId="25" xfId="0" quotePrefix="1" applyFont="1" applyFill="1" applyBorder="1" applyAlignment="1">
      <alignment horizontal="center" vertical="center" wrapText="1"/>
    </xf>
    <xf numFmtId="0" fontId="6" fillId="58" borderId="43" xfId="0" applyFont="1" applyFill="1" applyBorder="1" applyAlignment="1">
      <alignment horizontal="center" vertical="center" wrapText="1"/>
    </xf>
    <xf numFmtId="0" fontId="10" fillId="37" borderId="43" xfId="0" applyFont="1" applyFill="1" applyBorder="1" applyAlignment="1">
      <alignment horizontal="center" vertical="center"/>
    </xf>
    <xf numFmtId="0" fontId="17" fillId="62" borderId="41" xfId="1" applyFont="1" applyFill="1" applyBorder="1" applyAlignment="1">
      <alignment horizontal="center" vertical="center"/>
    </xf>
    <xf numFmtId="0" fontId="17" fillId="62" borderId="47" xfId="1" applyFont="1" applyFill="1" applyBorder="1" applyAlignment="1">
      <alignment horizontal="center" vertical="center"/>
    </xf>
    <xf numFmtId="0" fontId="17" fillId="62" borderId="42" xfId="1" applyFont="1" applyFill="1" applyBorder="1" applyAlignment="1">
      <alignment horizontal="center" vertical="center"/>
    </xf>
    <xf numFmtId="0" fontId="6" fillId="38" borderId="16" xfId="0" applyFont="1" applyFill="1" applyBorder="1" applyAlignment="1">
      <alignment horizontal="center"/>
    </xf>
    <xf numFmtId="0" fontId="6" fillId="37" borderId="18" xfId="0" applyFont="1" applyFill="1" applyBorder="1" applyAlignment="1">
      <alignment horizontal="center" vertical="center"/>
    </xf>
    <xf numFmtId="0" fontId="16" fillId="58" borderId="54" xfId="0" applyFont="1" applyFill="1" applyBorder="1" applyAlignment="1">
      <alignment horizontal="center" vertical="center" wrapText="1"/>
    </xf>
    <xf numFmtId="0" fontId="15" fillId="58" borderId="71" xfId="0" applyFont="1" applyFill="1" applyBorder="1" applyAlignment="1">
      <alignment horizontal="center" vertical="center" wrapText="1"/>
    </xf>
    <xf numFmtId="0" fontId="15" fillId="58" borderId="35" xfId="0" applyFont="1" applyFill="1" applyBorder="1" applyAlignment="1">
      <alignment horizontal="center" vertical="center" wrapText="1"/>
    </xf>
    <xf numFmtId="0" fontId="15" fillId="23" borderId="35" xfId="0" applyFont="1" applyFill="1" applyBorder="1" applyAlignment="1">
      <alignment horizontal="center" vertical="center" wrapText="1"/>
    </xf>
    <xf numFmtId="0" fontId="16" fillId="58" borderId="72" xfId="0" applyFont="1" applyFill="1" applyBorder="1" applyAlignment="1">
      <alignment horizontal="center" vertical="center" wrapText="1"/>
    </xf>
    <xf numFmtId="0" fontId="16" fillId="58" borderId="36" xfId="0" applyFont="1" applyFill="1" applyBorder="1" applyAlignment="1">
      <alignment horizontal="center" vertical="center" wrapText="1"/>
    </xf>
    <xf numFmtId="0" fontId="16" fillId="23" borderId="36" xfId="0" applyFont="1" applyFill="1" applyBorder="1" applyAlignment="1">
      <alignment horizontal="center" vertical="center" wrapText="1"/>
    </xf>
    <xf numFmtId="0" fontId="30" fillId="58" borderId="71" xfId="0" applyFont="1" applyFill="1" applyBorder="1" applyAlignment="1">
      <alignment horizontal="center" vertical="center" wrapText="1"/>
    </xf>
    <xf numFmtId="0" fontId="15" fillId="23" borderId="4" xfId="0" applyFont="1" applyFill="1" applyBorder="1" applyAlignment="1">
      <alignment horizontal="center" vertical="center" wrapText="1"/>
    </xf>
    <xf numFmtId="0" fontId="15" fillId="23" borderId="13" xfId="0" applyFont="1" applyFill="1" applyBorder="1" applyAlignment="1">
      <alignment horizontal="center" vertical="center" wrapText="1"/>
    </xf>
    <xf numFmtId="0" fontId="15" fillId="23" borderId="71" xfId="0" applyFont="1" applyFill="1" applyBorder="1" applyAlignment="1">
      <alignment horizontal="center" vertical="center" wrapText="1"/>
    </xf>
    <xf numFmtId="0" fontId="16" fillId="23" borderId="0" xfId="0" applyFont="1" applyFill="1" applyAlignment="1">
      <alignment horizontal="center" vertical="center" wrapText="1"/>
    </xf>
    <xf numFmtId="0" fontId="15" fillId="23" borderId="0" xfId="0" applyFont="1" applyFill="1" applyAlignment="1">
      <alignment horizontal="center" vertical="center" wrapText="1"/>
    </xf>
    <xf numFmtId="0" fontId="16" fillId="23" borderId="72" xfId="0" applyFont="1" applyFill="1" applyBorder="1" applyAlignment="1">
      <alignment horizontal="center" vertical="center" wrapText="1"/>
    </xf>
    <xf numFmtId="0" fontId="16" fillId="23" borderId="7" xfId="0" applyFont="1" applyFill="1" applyBorder="1" applyAlignment="1">
      <alignment horizontal="center" vertical="center" wrapText="1"/>
    </xf>
    <xf numFmtId="0" fontId="16" fillId="23" borderId="12" xfId="0" applyFont="1" applyFill="1" applyBorder="1" applyAlignment="1">
      <alignment horizontal="center" vertical="center" wrapText="1"/>
    </xf>
    <xf numFmtId="0" fontId="16" fillId="58" borderId="51" xfId="0" applyFont="1" applyFill="1" applyBorder="1" applyAlignment="1">
      <alignment horizontal="center" vertical="center" wrapText="1"/>
    </xf>
    <xf numFmtId="0" fontId="6" fillId="58" borderId="54" xfId="0" applyFont="1" applyFill="1" applyBorder="1" applyAlignment="1">
      <alignment horizontal="center" vertical="center" wrapText="1"/>
    </xf>
    <xf numFmtId="0" fontId="6" fillId="58" borderId="12" xfId="0" applyFont="1" applyFill="1" applyBorder="1" applyAlignment="1">
      <alignment horizontal="center" vertical="center" wrapText="1"/>
    </xf>
    <xf numFmtId="0" fontId="6" fillId="58" borderId="72" xfId="0" applyFont="1" applyFill="1" applyBorder="1" applyAlignment="1">
      <alignment horizontal="center" vertical="center" wrapText="1"/>
    </xf>
    <xf numFmtId="0" fontId="8" fillId="22" borderId="19" xfId="0" applyFont="1" applyFill="1" applyBorder="1" applyAlignment="1">
      <alignment horizontal="center" vertical="center" wrapText="1"/>
    </xf>
    <xf numFmtId="0" fontId="8" fillId="22" borderId="32" xfId="0" applyFont="1" applyFill="1" applyBorder="1" applyAlignment="1">
      <alignment horizontal="center" vertical="center" wrapText="1"/>
    </xf>
    <xf numFmtId="0" fontId="10" fillId="22" borderId="16" xfId="0" applyFont="1" applyFill="1" applyBorder="1" applyAlignment="1">
      <alignment horizontal="center" vertical="center" wrapText="1"/>
    </xf>
    <xf numFmtId="0" fontId="10" fillId="22" borderId="46" xfId="0" applyFont="1" applyFill="1" applyBorder="1" applyAlignment="1">
      <alignment horizontal="center" vertical="center" wrapText="1"/>
    </xf>
    <xf numFmtId="0" fontId="14" fillId="22" borderId="16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0" borderId="3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20" borderId="35" xfId="0" applyFont="1" applyFill="1" applyBorder="1" applyAlignment="1">
      <alignment horizontal="center" vertical="center" wrapText="1"/>
    </xf>
    <xf numFmtId="0" fontId="7" fillId="20" borderId="6" xfId="0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36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35" fillId="60" borderId="20" xfId="0" applyFont="1" applyFill="1" applyBorder="1" applyAlignment="1">
      <alignment horizontal="center" vertical="center" wrapText="1"/>
    </xf>
    <xf numFmtId="0" fontId="35" fillId="60" borderId="21" xfId="0" applyFont="1" applyFill="1" applyBorder="1" applyAlignment="1">
      <alignment horizontal="center" vertical="center" wrapText="1"/>
    </xf>
    <xf numFmtId="0" fontId="35" fillId="60" borderId="22" xfId="0" applyFont="1" applyFill="1" applyBorder="1" applyAlignment="1">
      <alignment horizontal="center" vertical="center" wrapText="1"/>
    </xf>
    <xf numFmtId="0" fontId="36" fillId="60" borderId="23" xfId="0" applyFont="1" applyFill="1" applyBorder="1" applyAlignment="1">
      <alignment horizontal="center" vertical="center" wrapText="1"/>
    </xf>
    <xf numFmtId="0" fontId="36" fillId="60" borderId="24" xfId="0" applyFont="1" applyFill="1" applyBorder="1" applyAlignment="1">
      <alignment horizontal="center" vertical="center" wrapText="1"/>
    </xf>
    <xf numFmtId="0" fontId="36" fillId="60" borderId="25" xfId="0" applyFont="1" applyFill="1" applyBorder="1" applyAlignment="1">
      <alignment horizontal="center" vertical="center" wrapText="1"/>
    </xf>
    <xf numFmtId="0" fontId="8" fillId="22" borderId="3" xfId="0" applyFont="1" applyFill="1" applyBorder="1" applyAlignment="1">
      <alignment horizontal="center" vertical="center" wrapText="1"/>
    </xf>
    <xf numFmtId="0" fontId="8" fillId="22" borderId="6" xfId="0" applyFont="1" applyFill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 wrapText="1"/>
    </xf>
    <xf numFmtId="0" fontId="10" fillId="22" borderId="19" xfId="0" applyFont="1" applyFill="1" applyBorder="1" applyAlignment="1">
      <alignment horizontal="center" vertical="center" wrapText="1"/>
    </xf>
    <xf numFmtId="0" fontId="10" fillId="22" borderId="58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4" fillId="22" borderId="19" xfId="0" applyFont="1" applyFill="1" applyBorder="1" applyAlignment="1">
      <alignment horizontal="center" vertical="center" wrapText="1"/>
    </xf>
    <xf numFmtId="0" fontId="14" fillId="22" borderId="6" xfId="0" applyFont="1" applyFill="1" applyBorder="1" applyAlignment="1">
      <alignment horizontal="center" vertical="center" wrapText="1"/>
    </xf>
    <xf numFmtId="0" fontId="14" fillId="22" borderId="68" xfId="0" applyFont="1" applyFill="1" applyBorder="1" applyAlignment="1">
      <alignment horizontal="center" vertical="center" wrapText="1"/>
    </xf>
    <xf numFmtId="0" fontId="14" fillId="22" borderId="18" xfId="0" applyFont="1" applyFill="1" applyBorder="1" applyAlignment="1">
      <alignment horizontal="center" vertical="center" wrapText="1"/>
    </xf>
    <xf numFmtId="0" fontId="14" fillId="22" borderId="57" xfId="0" applyFont="1" applyFill="1" applyBorder="1" applyAlignment="1">
      <alignment horizontal="center" vertical="center" wrapText="1"/>
    </xf>
    <xf numFmtId="0" fontId="14" fillId="22" borderId="11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0" fillId="22" borderId="68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4" fillId="22" borderId="55" xfId="0" applyFont="1" applyFill="1" applyBorder="1" applyAlignment="1">
      <alignment horizontal="center" vertical="center" wrapText="1"/>
    </xf>
    <xf numFmtId="0" fontId="14" fillId="22" borderId="1" xfId="0" applyFont="1" applyFill="1" applyBorder="1" applyAlignment="1">
      <alignment horizontal="center" vertical="center" wrapText="1"/>
    </xf>
    <xf numFmtId="0" fontId="14" fillId="22" borderId="72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22" borderId="56" xfId="0" applyFont="1" applyFill="1" applyBorder="1" applyAlignment="1">
      <alignment horizontal="center" vertical="center" wrapText="1"/>
    </xf>
    <xf numFmtId="0" fontId="10" fillId="22" borderId="71" xfId="0" applyFont="1" applyFill="1" applyBorder="1" applyAlignment="1">
      <alignment horizontal="center" vertical="center" wrapText="1"/>
    </xf>
    <xf numFmtId="0" fontId="10" fillId="22" borderId="4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 textRotation="90" wrapText="1"/>
    </xf>
    <xf numFmtId="0" fontId="2" fillId="5" borderId="1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vertical="center"/>
    </xf>
    <xf numFmtId="0" fontId="2" fillId="5" borderId="52" xfId="0" applyFont="1" applyFill="1" applyBorder="1" applyAlignment="1">
      <alignment vertical="center"/>
    </xf>
    <xf numFmtId="20" fontId="10" fillId="5" borderId="16" xfId="0" applyNumberFormat="1" applyFont="1" applyFill="1" applyBorder="1" applyAlignment="1">
      <alignment horizontal="center" vertical="center" wrapText="1"/>
    </xf>
    <xf numFmtId="20" fontId="10" fillId="5" borderId="5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8" fillId="4" borderId="19" xfId="0" applyFont="1" applyFill="1" applyBorder="1" applyAlignment="1">
      <alignment horizontal="center" vertical="center" textRotation="90" wrapText="1"/>
    </xf>
    <xf numFmtId="0" fontId="8" fillId="4" borderId="6" xfId="0" applyFont="1" applyFill="1" applyBorder="1" applyAlignment="1">
      <alignment horizontal="center" vertical="center" textRotation="90" wrapText="1"/>
    </xf>
    <xf numFmtId="20" fontId="10" fillId="5" borderId="17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textRotation="90" wrapText="1"/>
    </xf>
    <xf numFmtId="0" fontId="10" fillId="5" borderId="1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/>
    </xf>
    <xf numFmtId="0" fontId="10" fillId="5" borderId="6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vertical="center"/>
    </xf>
    <xf numFmtId="0" fontId="10" fillId="5" borderId="28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textRotation="90" wrapText="1"/>
    </xf>
    <xf numFmtId="0" fontId="10" fillId="5" borderId="15" xfId="0" applyFont="1" applyFill="1" applyBorder="1" applyAlignment="1">
      <alignment horizontal="center" vertical="center" wrapText="1"/>
    </xf>
    <xf numFmtId="20" fontId="10" fillId="5" borderId="28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20" fontId="10" fillId="5" borderId="15" xfId="0" applyNumberFormat="1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textRotation="90" wrapText="1"/>
    </xf>
    <xf numFmtId="0" fontId="1" fillId="8" borderId="16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textRotation="90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/>
    </xf>
    <xf numFmtId="0" fontId="8" fillId="4" borderId="23" xfId="0" applyFont="1" applyFill="1" applyBorder="1" applyAlignment="1">
      <alignment horizontal="center" vertical="center" textRotation="90" wrapText="1"/>
    </xf>
    <xf numFmtId="0" fontId="10" fillId="4" borderId="6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15" xfId="1" applyBorder="1" applyAlignment="1">
      <alignment horizontal="center" vertical="center" wrapText="1"/>
    </xf>
    <xf numFmtId="0" fontId="12" fillId="0" borderId="16" xfId="1" applyBorder="1" applyAlignment="1">
      <alignment horizontal="center" vertical="center" wrapText="1"/>
    </xf>
    <xf numFmtId="0" fontId="12" fillId="0" borderId="18" xfId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</cellXfs>
  <cellStyles count="2">
    <cellStyle name="Normal" xfId="0" builtinId="0"/>
    <cellStyle name="Normal 2" xfId="1" xr:uid="{2A477F6A-D461-CD4D-895B-6D5C52F24CD2}"/>
  </cellStyles>
  <dxfs count="19"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TableStyle="TableStyleMedium2" defaultPivotStyle="PivotStyleLight16"/>
  <colors>
    <mruColors>
      <color rgb="FF00FF00"/>
      <color rgb="FFFFFF66"/>
      <color rgb="FFF63636"/>
      <color rgb="FF9966FF"/>
      <color rgb="FFE10B7B"/>
      <color rgb="FFCCFFCC"/>
      <color rgb="FFFF99FF"/>
      <color rgb="FFFF6600"/>
      <color rgb="FFCCCC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488683FE-DADA-6B43-B78D-0C03C451C14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792700" y="5778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93361A16-6666-5E4C-B770-87658DE3308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478000" y="5778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F1ED-F46A-495C-B823-1D933D4817E1}">
  <sheetPr>
    <tabColor rgb="FF375623"/>
    <pageSetUpPr fitToPage="1"/>
  </sheetPr>
  <dimension ref="A1:H51"/>
  <sheetViews>
    <sheetView zoomScale="120" zoomScaleNormal="120" workbookViewId="0">
      <selection activeCell="M19" sqref="M19"/>
    </sheetView>
  </sheetViews>
  <sheetFormatPr defaultColWidth="9.109375" defaultRowHeight="13.2" x14ac:dyDescent="0.25"/>
  <cols>
    <col min="1" max="1" width="10.33203125" style="3" customWidth="1"/>
    <col min="2" max="2" width="9.44140625" style="3" customWidth="1"/>
    <col min="3" max="8" width="23.44140625" style="3" customWidth="1"/>
    <col min="9" max="16384" width="9.109375" style="3"/>
  </cols>
  <sheetData>
    <row r="1" spans="1:8" ht="30" customHeight="1" x14ac:dyDescent="0.25">
      <c r="A1" s="470" t="s">
        <v>0</v>
      </c>
      <c r="B1" s="470"/>
      <c r="C1" s="470"/>
      <c r="D1" s="470"/>
      <c r="E1" s="470"/>
      <c r="F1" s="470"/>
      <c r="G1" s="470"/>
      <c r="H1" s="470"/>
    </row>
    <row r="2" spans="1:8" ht="15" customHeight="1" x14ac:dyDescent="0.25">
      <c r="A2" s="471" t="s">
        <v>1</v>
      </c>
      <c r="B2" s="471"/>
      <c r="C2" s="132"/>
      <c r="D2" s="132"/>
      <c r="E2" s="132"/>
      <c r="F2" s="132"/>
      <c r="G2" s="132"/>
      <c r="H2" s="133"/>
    </row>
    <row r="3" spans="1:8" ht="20.25" customHeight="1" x14ac:dyDescent="0.25">
      <c r="A3" s="133"/>
      <c r="B3" s="133"/>
      <c r="C3" s="472" t="s">
        <v>2</v>
      </c>
      <c r="D3" s="473"/>
      <c r="E3" s="473"/>
      <c r="F3" s="473"/>
      <c r="G3" s="473"/>
      <c r="H3" s="474"/>
    </row>
    <row r="4" spans="1:8" ht="20.25" customHeight="1" x14ac:dyDescent="0.25">
      <c r="A4" s="133"/>
      <c r="B4" s="133"/>
      <c r="C4" s="475" t="s">
        <v>3</v>
      </c>
      <c r="D4" s="476"/>
      <c r="E4" s="476"/>
      <c r="F4" s="476"/>
      <c r="G4" s="476"/>
      <c r="H4" s="477"/>
    </row>
    <row r="5" spans="1:8" ht="15" customHeight="1" x14ac:dyDescent="0.25">
      <c r="A5" s="133"/>
      <c r="B5" s="133"/>
      <c r="C5" s="2"/>
      <c r="D5" s="2"/>
      <c r="E5" s="2"/>
      <c r="F5" s="2"/>
      <c r="G5" s="2"/>
      <c r="H5" s="2"/>
    </row>
    <row r="6" spans="1:8" ht="20.25" customHeight="1" x14ac:dyDescent="0.25">
      <c r="A6" s="134" t="s">
        <v>4</v>
      </c>
      <c r="B6" s="135" t="s">
        <v>5</v>
      </c>
      <c r="C6" s="136" t="s">
        <v>6</v>
      </c>
      <c r="D6" s="137" t="s">
        <v>7</v>
      </c>
      <c r="E6" s="138" t="s">
        <v>8</v>
      </c>
      <c r="F6" s="138" t="s">
        <v>9</v>
      </c>
      <c r="G6" s="138" t="s">
        <v>10</v>
      </c>
      <c r="H6" s="138" t="s">
        <v>11</v>
      </c>
    </row>
    <row r="7" spans="1:8" ht="15" customHeight="1" x14ac:dyDescent="0.25">
      <c r="A7" s="464" t="s">
        <v>12</v>
      </c>
      <c r="B7" s="466" t="s">
        <v>13</v>
      </c>
      <c r="C7" s="354" t="s">
        <v>14</v>
      </c>
      <c r="D7" s="355" t="s">
        <v>15</v>
      </c>
      <c r="E7" s="139" t="s">
        <v>16</v>
      </c>
      <c r="F7" s="140" t="s">
        <v>16</v>
      </c>
      <c r="G7" s="139" t="s">
        <v>16</v>
      </c>
      <c r="H7" s="140" t="s">
        <v>16</v>
      </c>
    </row>
    <row r="8" spans="1:8" ht="15" customHeight="1" x14ac:dyDescent="0.25">
      <c r="A8" s="464"/>
      <c r="B8" s="466"/>
      <c r="C8" s="356" t="s">
        <v>17</v>
      </c>
      <c r="D8" s="357" t="s">
        <v>18</v>
      </c>
      <c r="E8" s="139" t="s">
        <v>16</v>
      </c>
      <c r="F8" s="141" t="s">
        <v>16</v>
      </c>
      <c r="G8" s="139" t="s">
        <v>16</v>
      </c>
      <c r="H8" s="141" t="s">
        <v>16</v>
      </c>
    </row>
    <row r="9" spans="1:8" ht="15" customHeight="1" x14ac:dyDescent="0.25">
      <c r="A9" s="464"/>
      <c r="B9" s="467"/>
      <c r="C9" s="358" t="s">
        <v>395</v>
      </c>
      <c r="D9" s="359" t="s">
        <v>396</v>
      </c>
      <c r="E9" s="142" t="s">
        <v>16</v>
      </c>
      <c r="F9" s="142" t="s">
        <v>16</v>
      </c>
      <c r="G9" s="142" t="s">
        <v>16</v>
      </c>
      <c r="H9" s="142" t="s">
        <v>16</v>
      </c>
    </row>
    <row r="10" spans="1:8" ht="15" customHeight="1" x14ac:dyDescent="0.25">
      <c r="A10" s="464"/>
      <c r="B10" s="466" t="s">
        <v>19</v>
      </c>
      <c r="C10" s="360" t="s">
        <v>20</v>
      </c>
      <c r="D10" s="361" t="s">
        <v>15</v>
      </c>
      <c r="E10" s="140" t="s">
        <v>16</v>
      </c>
      <c r="F10" s="140" t="s">
        <v>16</v>
      </c>
      <c r="G10" s="140" t="s">
        <v>16</v>
      </c>
      <c r="H10" s="140" t="s">
        <v>16</v>
      </c>
    </row>
    <row r="11" spans="1:8" ht="15" customHeight="1" x14ac:dyDescent="0.25">
      <c r="A11" s="464"/>
      <c r="B11" s="466"/>
      <c r="C11" s="356" t="s">
        <v>21</v>
      </c>
      <c r="D11" s="357" t="s">
        <v>18</v>
      </c>
      <c r="E11" s="141" t="s">
        <v>16</v>
      </c>
      <c r="F11" s="141" t="s">
        <v>16</v>
      </c>
      <c r="G11" s="141" t="s">
        <v>16</v>
      </c>
      <c r="H11" s="141" t="s">
        <v>16</v>
      </c>
    </row>
    <row r="12" spans="1:8" ht="15" customHeight="1" x14ac:dyDescent="0.25">
      <c r="A12" s="464"/>
      <c r="B12" s="467"/>
      <c r="C12" s="358" t="s">
        <v>395</v>
      </c>
      <c r="D12" s="359" t="s">
        <v>396</v>
      </c>
      <c r="E12" s="142" t="s">
        <v>16</v>
      </c>
      <c r="F12" s="142" t="s">
        <v>16</v>
      </c>
      <c r="G12" s="142" t="s">
        <v>16</v>
      </c>
      <c r="H12" s="142" t="s">
        <v>16</v>
      </c>
    </row>
    <row r="13" spans="1:8" ht="15" customHeight="1" x14ac:dyDescent="0.25">
      <c r="A13" s="464"/>
      <c r="B13" s="468" t="s">
        <v>22</v>
      </c>
      <c r="C13" s="371" t="s">
        <v>16</v>
      </c>
      <c r="D13" s="361" t="s">
        <v>23</v>
      </c>
      <c r="E13" s="140" t="s">
        <v>16</v>
      </c>
      <c r="F13" s="140" t="s">
        <v>16</v>
      </c>
      <c r="G13" s="140" t="s">
        <v>16</v>
      </c>
      <c r="H13" s="140" t="s">
        <v>16</v>
      </c>
    </row>
    <row r="14" spans="1:8" ht="15" customHeight="1" x14ac:dyDescent="0.25">
      <c r="A14" s="464"/>
      <c r="B14" s="468"/>
      <c r="C14" s="372" t="s">
        <v>16</v>
      </c>
      <c r="D14" s="357" t="s">
        <v>24</v>
      </c>
      <c r="E14" s="141" t="s">
        <v>16</v>
      </c>
      <c r="F14" s="141" t="s">
        <v>16</v>
      </c>
      <c r="G14" s="141" t="s">
        <v>16</v>
      </c>
      <c r="H14" s="141" t="s">
        <v>16</v>
      </c>
    </row>
    <row r="15" spans="1:8" ht="15" customHeight="1" x14ac:dyDescent="0.25">
      <c r="A15" s="465"/>
      <c r="B15" s="469"/>
      <c r="C15" s="373" t="s">
        <v>16</v>
      </c>
      <c r="D15" s="366" t="s">
        <v>398</v>
      </c>
      <c r="E15" s="144" t="s">
        <v>16</v>
      </c>
      <c r="F15" s="144" t="s">
        <v>16</v>
      </c>
      <c r="G15" s="144" t="s">
        <v>16</v>
      </c>
      <c r="H15" s="144" t="s">
        <v>16</v>
      </c>
    </row>
    <row r="16" spans="1:8" ht="15" customHeight="1" x14ac:dyDescent="0.25">
      <c r="A16" s="464" t="s">
        <v>25</v>
      </c>
      <c r="B16" s="466" t="s">
        <v>13</v>
      </c>
      <c r="C16" s="360" t="s">
        <v>26</v>
      </c>
      <c r="D16" s="374" t="s">
        <v>16</v>
      </c>
      <c r="E16" s="140" t="s">
        <v>16</v>
      </c>
      <c r="F16" s="139" t="s">
        <v>16</v>
      </c>
      <c r="G16" s="140" t="s">
        <v>16</v>
      </c>
      <c r="H16" s="140" t="s">
        <v>16</v>
      </c>
    </row>
    <row r="17" spans="1:8" ht="15" customHeight="1" x14ac:dyDescent="0.25">
      <c r="A17" s="464"/>
      <c r="B17" s="466"/>
      <c r="C17" s="356" t="s">
        <v>21</v>
      </c>
      <c r="D17" s="375" t="s">
        <v>16</v>
      </c>
      <c r="E17" s="141" t="s">
        <v>16</v>
      </c>
      <c r="F17" s="139" t="s">
        <v>16</v>
      </c>
      <c r="G17" s="141" t="s">
        <v>16</v>
      </c>
      <c r="H17" s="141" t="s">
        <v>16</v>
      </c>
    </row>
    <row r="18" spans="1:8" ht="15" customHeight="1" x14ac:dyDescent="0.25">
      <c r="A18" s="464"/>
      <c r="B18" s="467"/>
      <c r="C18" s="358" t="s">
        <v>395</v>
      </c>
      <c r="D18" s="376" t="s">
        <v>16</v>
      </c>
      <c r="E18" s="142" t="s">
        <v>16</v>
      </c>
      <c r="F18" s="142" t="s">
        <v>16</v>
      </c>
      <c r="G18" s="142" t="s">
        <v>16</v>
      </c>
      <c r="H18" s="142" t="s">
        <v>16</v>
      </c>
    </row>
    <row r="19" spans="1:8" ht="15" customHeight="1" x14ac:dyDescent="0.25">
      <c r="A19" s="464"/>
      <c r="B19" s="466" t="s">
        <v>19</v>
      </c>
      <c r="C19" s="360" t="s">
        <v>26</v>
      </c>
      <c r="D19" s="361" t="s">
        <v>27</v>
      </c>
      <c r="E19" s="140" t="s">
        <v>16</v>
      </c>
      <c r="F19" s="140" t="s">
        <v>16</v>
      </c>
      <c r="G19" s="140" t="s">
        <v>16</v>
      </c>
      <c r="H19" s="140" t="s">
        <v>16</v>
      </c>
    </row>
    <row r="20" spans="1:8" ht="15" customHeight="1" x14ac:dyDescent="0.25">
      <c r="A20" s="464"/>
      <c r="B20" s="466"/>
      <c r="C20" s="356" t="s">
        <v>21</v>
      </c>
      <c r="D20" s="357" t="s">
        <v>28</v>
      </c>
      <c r="E20" s="141" t="s">
        <v>16</v>
      </c>
      <c r="F20" s="141" t="s">
        <v>16</v>
      </c>
      <c r="G20" s="141" t="s">
        <v>16</v>
      </c>
      <c r="H20" s="141" t="s">
        <v>16</v>
      </c>
    </row>
    <row r="21" spans="1:8" ht="15" customHeight="1" x14ac:dyDescent="0.25">
      <c r="A21" s="464"/>
      <c r="B21" s="467"/>
      <c r="C21" s="358" t="s">
        <v>395</v>
      </c>
      <c r="D21" s="359" t="s">
        <v>402</v>
      </c>
      <c r="E21" s="142" t="s">
        <v>16</v>
      </c>
      <c r="F21" s="142" t="s">
        <v>16</v>
      </c>
      <c r="G21" s="142" t="s">
        <v>16</v>
      </c>
      <c r="H21" s="142" t="s">
        <v>16</v>
      </c>
    </row>
    <row r="22" spans="1:8" ht="15" customHeight="1" x14ac:dyDescent="0.25">
      <c r="A22" s="464"/>
      <c r="B22" s="468" t="s">
        <v>22</v>
      </c>
      <c r="C22" s="360" t="s">
        <v>29</v>
      </c>
      <c r="D22" s="361" t="s">
        <v>30</v>
      </c>
      <c r="E22" s="140" t="s">
        <v>16</v>
      </c>
      <c r="F22" s="140" t="s">
        <v>16</v>
      </c>
      <c r="G22" s="140" t="s">
        <v>16</v>
      </c>
      <c r="H22" s="140" t="s">
        <v>16</v>
      </c>
    </row>
    <row r="23" spans="1:8" ht="15" customHeight="1" x14ac:dyDescent="0.25">
      <c r="A23" s="464"/>
      <c r="B23" s="468"/>
      <c r="C23" s="356" t="s">
        <v>31</v>
      </c>
      <c r="D23" s="357" t="s">
        <v>21</v>
      </c>
      <c r="E23" s="141" t="s">
        <v>16</v>
      </c>
      <c r="F23" s="141" t="s">
        <v>16</v>
      </c>
      <c r="G23" s="141" t="s">
        <v>16</v>
      </c>
      <c r="H23" s="141" t="s">
        <v>16</v>
      </c>
    </row>
    <row r="24" spans="1:8" ht="15" customHeight="1" x14ac:dyDescent="0.25">
      <c r="A24" s="465"/>
      <c r="B24" s="469"/>
      <c r="C24" s="364" t="s">
        <v>398</v>
      </c>
      <c r="D24" s="366" t="s">
        <v>395</v>
      </c>
      <c r="E24" s="144" t="s">
        <v>16</v>
      </c>
      <c r="F24" s="144" t="s">
        <v>16</v>
      </c>
      <c r="G24" s="144" t="s">
        <v>16</v>
      </c>
      <c r="H24" s="144" t="s">
        <v>16</v>
      </c>
    </row>
    <row r="25" spans="1:8" ht="15" customHeight="1" x14ac:dyDescent="0.25">
      <c r="A25" s="464" t="s">
        <v>32</v>
      </c>
      <c r="B25" s="466" t="s">
        <v>13</v>
      </c>
      <c r="C25" s="360" t="s">
        <v>33</v>
      </c>
      <c r="D25" s="374" t="s">
        <v>16</v>
      </c>
      <c r="E25" s="140" t="s">
        <v>16</v>
      </c>
      <c r="F25" s="140" t="s">
        <v>16</v>
      </c>
      <c r="G25" s="140" t="s">
        <v>16</v>
      </c>
      <c r="H25" s="139" t="s">
        <v>16</v>
      </c>
    </row>
    <row r="26" spans="1:8" ht="15" customHeight="1" x14ac:dyDescent="0.25">
      <c r="A26" s="464"/>
      <c r="B26" s="466"/>
      <c r="C26" s="356" t="s">
        <v>34</v>
      </c>
      <c r="D26" s="375" t="s">
        <v>16</v>
      </c>
      <c r="E26" s="141" t="s">
        <v>16</v>
      </c>
      <c r="F26" s="141" t="s">
        <v>16</v>
      </c>
      <c r="G26" s="141" t="s">
        <v>16</v>
      </c>
      <c r="H26" s="139" t="s">
        <v>16</v>
      </c>
    </row>
    <row r="27" spans="1:8" ht="15" customHeight="1" x14ac:dyDescent="0.25">
      <c r="A27" s="464"/>
      <c r="B27" s="467"/>
      <c r="C27" s="358" t="s">
        <v>396</v>
      </c>
      <c r="D27" s="376" t="s">
        <v>16</v>
      </c>
      <c r="E27" s="142" t="s">
        <v>16</v>
      </c>
      <c r="F27" s="142" t="s">
        <v>16</v>
      </c>
      <c r="G27" s="142" t="s">
        <v>16</v>
      </c>
      <c r="H27" s="142" t="s">
        <v>16</v>
      </c>
    </row>
    <row r="28" spans="1:8" ht="15" customHeight="1" x14ac:dyDescent="0.25">
      <c r="A28" s="464"/>
      <c r="B28" s="466" t="s">
        <v>19</v>
      </c>
      <c r="C28" s="360" t="s">
        <v>33</v>
      </c>
      <c r="D28" s="361" t="s">
        <v>35</v>
      </c>
      <c r="E28" s="140" t="s">
        <v>16</v>
      </c>
      <c r="F28" s="140" t="s">
        <v>16</v>
      </c>
      <c r="G28" s="140" t="s">
        <v>16</v>
      </c>
      <c r="H28" s="140" t="s">
        <v>16</v>
      </c>
    </row>
    <row r="29" spans="1:8" ht="15" customHeight="1" x14ac:dyDescent="0.25">
      <c r="A29" s="464"/>
      <c r="B29" s="466"/>
      <c r="C29" s="356" t="s">
        <v>34</v>
      </c>
      <c r="D29" s="357" t="s">
        <v>36</v>
      </c>
      <c r="E29" s="141" t="s">
        <v>16</v>
      </c>
      <c r="F29" s="141" t="s">
        <v>16</v>
      </c>
      <c r="G29" s="141" t="s">
        <v>16</v>
      </c>
      <c r="H29" s="141" t="s">
        <v>16</v>
      </c>
    </row>
    <row r="30" spans="1:8" ht="15" customHeight="1" x14ac:dyDescent="0.25">
      <c r="A30" s="464"/>
      <c r="B30" s="467"/>
      <c r="C30" s="358" t="s">
        <v>396</v>
      </c>
      <c r="D30" s="359" t="s">
        <v>401</v>
      </c>
      <c r="E30" s="142" t="s">
        <v>16</v>
      </c>
      <c r="F30" s="142" t="s">
        <v>16</v>
      </c>
      <c r="G30" s="142" t="s">
        <v>16</v>
      </c>
      <c r="H30" s="142" t="s">
        <v>16</v>
      </c>
    </row>
    <row r="31" spans="1:8" ht="15" customHeight="1" x14ac:dyDescent="0.25">
      <c r="A31" s="464"/>
      <c r="B31" s="468" t="s">
        <v>22</v>
      </c>
      <c r="C31" s="371" t="s">
        <v>16</v>
      </c>
      <c r="D31" s="361" t="s">
        <v>27</v>
      </c>
      <c r="E31" s="140" t="s">
        <v>16</v>
      </c>
      <c r="F31" s="140" t="s">
        <v>16</v>
      </c>
      <c r="G31" s="140" t="s">
        <v>16</v>
      </c>
      <c r="H31" s="140" t="s">
        <v>16</v>
      </c>
    </row>
    <row r="32" spans="1:8" ht="15" customHeight="1" x14ac:dyDescent="0.25">
      <c r="A32" s="464"/>
      <c r="B32" s="468"/>
      <c r="C32" s="372" t="s">
        <v>16</v>
      </c>
      <c r="D32" s="357" t="s">
        <v>28</v>
      </c>
      <c r="E32" s="141" t="s">
        <v>16</v>
      </c>
      <c r="F32" s="141" t="s">
        <v>16</v>
      </c>
      <c r="G32" s="141" t="s">
        <v>16</v>
      </c>
      <c r="H32" s="141" t="s">
        <v>16</v>
      </c>
    </row>
    <row r="33" spans="1:8" ht="15" customHeight="1" x14ac:dyDescent="0.25">
      <c r="A33" s="465"/>
      <c r="B33" s="469"/>
      <c r="C33" s="373" t="s">
        <v>16</v>
      </c>
      <c r="D33" s="366" t="s">
        <v>400</v>
      </c>
      <c r="E33" s="144" t="s">
        <v>16</v>
      </c>
      <c r="F33" s="144" t="s">
        <v>16</v>
      </c>
      <c r="G33" s="144" t="s">
        <v>16</v>
      </c>
      <c r="H33" s="144" t="s">
        <v>16</v>
      </c>
    </row>
    <row r="34" spans="1:8" ht="15" customHeight="1" x14ac:dyDescent="0.25">
      <c r="A34" s="464" t="s">
        <v>37</v>
      </c>
      <c r="B34" s="466" t="s">
        <v>13</v>
      </c>
      <c r="C34" s="360" t="s">
        <v>29</v>
      </c>
      <c r="D34" s="377" t="s">
        <v>16</v>
      </c>
      <c r="E34" s="139" t="s">
        <v>16</v>
      </c>
      <c r="F34" s="140" t="s">
        <v>16</v>
      </c>
      <c r="G34" s="139" t="s">
        <v>16</v>
      </c>
      <c r="H34" s="140" t="s">
        <v>16</v>
      </c>
    </row>
    <row r="35" spans="1:8" ht="15" customHeight="1" x14ac:dyDescent="0.25">
      <c r="A35" s="464"/>
      <c r="B35" s="466"/>
      <c r="C35" s="356" t="s">
        <v>31</v>
      </c>
      <c r="D35" s="377" t="s">
        <v>16</v>
      </c>
      <c r="E35" s="139" t="s">
        <v>16</v>
      </c>
      <c r="F35" s="141" t="s">
        <v>16</v>
      </c>
      <c r="G35" s="139" t="s">
        <v>16</v>
      </c>
      <c r="H35" s="141" t="s">
        <v>16</v>
      </c>
    </row>
    <row r="36" spans="1:8" ht="15" customHeight="1" x14ac:dyDescent="0.25">
      <c r="A36" s="464"/>
      <c r="B36" s="467"/>
      <c r="C36" s="358" t="s">
        <v>395</v>
      </c>
      <c r="D36" s="376" t="s">
        <v>16</v>
      </c>
      <c r="E36" s="142" t="s">
        <v>16</v>
      </c>
      <c r="F36" s="142" t="s">
        <v>16</v>
      </c>
      <c r="G36" s="142" t="s">
        <v>16</v>
      </c>
      <c r="H36" s="142" t="s">
        <v>16</v>
      </c>
    </row>
    <row r="37" spans="1:8" ht="15" customHeight="1" x14ac:dyDescent="0.25">
      <c r="A37" s="464"/>
      <c r="B37" s="466" t="s">
        <v>19</v>
      </c>
      <c r="C37" s="360" t="s">
        <v>38</v>
      </c>
      <c r="D37" s="361" t="s">
        <v>23</v>
      </c>
      <c r="E37" s="140" t="s">
        <v>16</v>
      </c>
      <c r="F37" s="140" t="s">
        <v>16</v>
      </c>
      <c r="G37" s="140" t="s">
        <v>16</v>
      </c>
      <c r="H37" s="140" t="s">
        <v>16</v>
      </c>
    </row>
    <row r="38" spans="1:8" ht="15" customHeight="1" x14ac:dyDescent="0.25">
      <c r="A38" s="464"/>
      <c r="B38" s="466"/>
      <c r="C38" s="356" t="s">
        <v>39</v>
      </c>
      <c r="D38" s="357" t="s">
        <v>24</v>
      </c>
      <c r="E38" s="141" t="s">
        <v>16</v>
      </c>
      <c r="F38" s="141" t="s">
        <v>16</v>
      </c>
      <c r="G38" s="141" t="s">
        <v>16</v>
      </c>
      <c r="H38" s="141" t="s">
        <v>16</v>
      </c>
    </row>
    <row r="39" spans="1:8" ht="15" customHeight="1" x14ac:dyDescent="0.25">
      <c r="A39" s="464"/>
      <c r="B39" s="467"/>
      <c r="C39" s="358" t="s">
        <v>397</v>
      </c>
      <c r="D39" s="359" t="s">
        <v>405</v>
      </c>
      <c r="E39" s="142" t="s">
        <v>16</v>
      </c>
      <c r="F39" s="142" t="s">
        <v>16</v>
      </c>
      <c r="G39" s="142" t="s">
        <v>16</v>
      </c>
      <c r="H39" s="142" t="s">
        <v>16</v>
      </c>
    </row>
    <row r="40" spans="1:8" ht="15" customHeight="1" x14ac:dyDescent="0.25">
      <c r="A40" s="464"/>
      <c r="B40" s="468" t="s">
        <v>22</v>
      </c>
      <c r="C40" s="360" t="s">
        <v>40</v>
      </c>
      <c r="D40" s="361" t="s">
        <v>41</v>
      </c>
      <c r="E40" s="140" t="s">
        <v>16</v>
      </c>
      <c r="F40" s="140" t="s">
        <v>16</v>
      </c>
      <c r="G40" s="140" t="s">
        <v>16</v>
      </c>
      <c r="H40" s="140" t="s">
        <v>16</v>
      </c>
    </row>
    <row r="41" spans="1:8" ht="15" customHeight="1" x14ac:dyDescent="0.25">
      <c r="A41" s="464"/>
      <c r="B41" s="468"/>
      <c r="C41" s="356" t="s">
        <v>42</v>
      </c>
      <c r="D41" s="357" t="s">
        <v>39</v>
      </c>
      <c r="E41" s="141" t="s">
        <v>16</v>
      </c>
      <c r="F41" s="141" t="s">
        <v>16</v>
      </c>
      <c r="G41" s="141" t="s">
        <v>16</v>
      </c>
      <c r="H41" s="141" t="s">
        <v>16</v>
      </c>
    </row>
    <row r="42" spans="1:8" ht="15" customHeight="1" x14ac:dyDescent="0.25">
      <c r="A42" s="465"/>
      <c r="B42" s="469"/>
      <c r="C42" s="364" t="s">
        <v>396</v>
      </c>
      <c r="D42" s="366" t="s">
        <v>397</v>
      </c>
      <c r="E42" s="144" t="s">
        <v>16</v>
      </c>
      <c r="F42" s="144" t="s">
        <v>16</v>
      </c>
      <c r="G42" s="144" t="s">
        <v>16</v>
      </c>
      <c r="H42" s="144" t="s">
        <v>16</v>
      </c>
    </row>
    <row r="43" spans="1:8" ht="15" customHeight="1" x14ac:dyDescent="0.25">
      <c r="A43" s="464" t="s">
        <v>43</v>
      </c>
      <c r="B43" s="466" t="s">
        <v>13</v>
      </c>
      <c r="C43" s="378" t="s">
        <v>16</v>
      </c>
      <c r="D43" s="361" t="s">
        <v>30</v>
      </c>
      <c r="E43" s="139" t="s">
        <v>16</v>
      </c>
      <c r="F43" s="140" t="s">
        <v>16</v>
      </c>
      <c r="G43" s="140" t="s">
        <v>16</v>
      </c>
      <c r="H43" s="140" t="s">
        <v>16</v>
      </c>
    </row>
    <row r="44" spans="1:8" ht="15" customHeight="1" x14ac:dyDescent="0.25">
      <c r="A44" s="464"/>
      <c r="B44" s="466"/>
      <c r="C44" s="378" t="s">
        <v>16</v>
      </c>
      <c r="D44" s="357" t="s">
        <v>21</v>
      </c>
      <c r="E44" s="139" t="s">
        <v>16</v>
      </c>
      <c r="F44" s="141" t="s">
        <v>16</v>
      </c>
      <c r="G44" s="141" t="s">
        <v>16</v>
      </c>
      <c r="H44" s="141" t="s">
        <v>16</v>
      </c>
    </row>
    <row r="45" spans="1:8" ht="15" customHeight="1" x14ac:dyDescent="0.25">
      <c r="A45" s="464"/>
      <c r="B45" s="467"/>
      <c r="C45" s="379" t="s">
        <v>16</v>
      </c>
      <c r="D45" s="359" t="s">
        <v>395</v>
      </c>
      <c r="E45" s="142" t="s">
        <v>16</v>
      </c>
      <c r="F45" s="142" t="s">
        <v>16</v>
      </c>
      <c r="G45" s="142" t="s">
        <v>16</v>
      </c>
      <c r="H45" s="142" t="s">
        <v>16</v>
      </c>
    </row>
    <row r="46" spans="1:8" ht="15" customHeight="1" x14ac:dyDescent="0.25">
      <c r="A46" s="464"/>
      <c r="B46" s="466" t="s">
        <v>19</v>
      </c>
      <c r="C46" s="360" t="s">
        <v>44</v>
      </c>
      <c r="D46" s="361" t="s">
        <v>45</v>
      </c>
      <c r="E46" s="140" t="s">
        <v>16</v>
      </c>
      <c r="F46" s="140" t="s">
        <v>16</v>
      </c>
      <c r="G46" s="140" t="s">
        <v>16</v>
      </c>
      <c r="H46" s="140" t="s">
        <v>16</v>
      </c>
    </row>
    <row r="47" spans="1:8" ht="15" customHeight="1" x14ac:dyDescent="0.25">
      <c r="A47" s="464"/>
      <c r="B47" s="466"/>
      <c r="C47" s="356" t="s">
        <v>46</v>
      </c>
      <c r="D47" s="357" t="s">
        <v>21</v>
      </c>
      <c r="E47" s="141" t="s">
        <v>16</v>
      </c>
      <c r="F47" s="141" t="s">
        <v>16</v>
      </c>
      <c r="G47" s="141" t="s">
        <v>16</v>
      </c>
      <c r="H47" s="141" t="s">
        <v>16</v>
      </c>
    </row>
    <row r="48" spans="1:8" ht="15" customHeight="1" x14ac:dyDescent="0.25">
      <c r="A48" s="464"/>
      <c r="B48" s="467"/>
      <c r="C48" s="358" t="s">
        <v>396</v>
      </c>
      <c r="D48" s="359" t="s">
        <v>395</v>
      </c>
      <c r="E48" s="142" t="s">
        <v>16</v>
      </c>
      <c r="F48" s="142" t="s">
        <v>16</v>
      </c>
      <c r="G48" s="142" t="s">
        <v>16</v>
      </c>
      <c r="H48" s="142" t="s">
        <v>16</v>
      </c>
    </row>
    <row r="49" spans="1:8" ht="15" customHeight="1" x14ac:dyDescent="0.25">
      <c r="A49" s="464"/>
      <c r="B49" s="468" t="s">
        <v>22</v>
      </c>
      <c r="C49" s="360" t="s">
        <v>44</v>
      </c>
      <c r="D49" s="361" t="s">
        <v>45</v>
      </c>
      <c r="E49" s="140" t="s">
        <v>16</v>
      </c>
      <c r="F49" s="140" t="s">
        <v>16</v>
      </c>
      <c r="G49" s="140" t="s">
        <v>16</v>
      </c>
      <c r="H49" s="140" t="s">
        <v>16</v>
      </c>
    </row>
    <row r="50" spans="1:8" ht="15" customHeight="1" x14ac:dyDescent="0.25">
      <c r="A50" s="464"/>
      <c r="B50" s="468"/>
      <c r="C50" s="356" t="s">
        <v>46</v>
      </c>
      <c r="D50" s="357" t="s">
        <v>21</v>
      </c>
      <c r="E50" s="141" t="s">
        <v>16</v>
      </c>
      <c r="F50" s="141" t="s">
        <v>16</v>
      </c>
      <c r="G50" s="141" t="s">
        <v>16</v>
      </c>
      <c r="H50" s="141" t="s">
        <v>16</v>
      </c>
    </row>
    <row r="51" spans="1:8" ht="15" customHeight="1" x14ac:dyDescent="0.25">
      <c r="A51" s="465"/>
      <c r="B51" s="469"/>
      <c r="C51" s="364" t="s">
        <v>396</v>
      </c>
      <c r="D51" s="366" t="s">
        <v>395</v>
      </c>
      <c r="E51" s="144" t="s">
        <v>16</v>
      </c>
      <c r="F51" s="144" t="s">
        <v>16</v>
      </c>
      <c r="G51" s="144" t="s">
        <v>16</v>
      </c>
      <c r="H51" s="144" t="s">
        <v>16</v>
      </c>
    </row>
  </sheetData>
  <mergeCells count="24">
    <mergeCell ref="A1:H1"/>
    <mergeCell ref="A2:B2"/>
    <mergeCell ref="C3:H3"/>
    <mergeCell ref="C4:H4"/>
    <mergeCell ref="A7:A15"/>
    <mergeCell ref="B7:B9"/>
    <mergeCell ref="B10:B12"/>
    <mergeCell ref="B13:B15"/>
    <mergeCell ref="A16:A24"/>
    <mergeCell ref="B16:B18"/>
    <mergeCell ref="B19:B21"/>
    <mergeCell ref="B22:B24"/>
    <mergeCell ref="A25:A33"/>
    <mergeCell ref="B25:B27"/>
    <mergeCell ref="B28:B30"/>
    <mergeCell ref="B31:B33"/>
    <mergeCell ref="A34:A42"/>
    <mergeCell ref="B34:B36"/>
    <mergeCell ref="B37:B39"/>
    <mergeCell ref="B40:B42"/>
    <mergeCell ref="A43:A51"/>
    <mergeCell ref="B43:B45"/>
    <mergeCell ref="B46:B48"/>
    <mergeCell ref="B49:B51"/>
  </mergeCells>
  <printOptions horizontalCentered="1"/>
  <pageMargins left="0.196850393700787" right="0.196850393700787" top="0.196850393700787" bottom="0.196850393700787" header="0" footer="0"/>
  <pageSetup paperSize="9" scale="7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F16D-8FEB-4792-8A69-0B147D1ED758}">
  <sheetPr>
    <tabColor rgb="FF375623"/>
    <pageSetUpPr fitToPage="1"/>
  </sheetPr>
  <dimension ref="A1:J66"/>
  <sheetViews>
    <sheetView zoomScale="120" zoomScaleNormal="120" workbookViewId="0">
      <selection activeCell="A4" sqref="A4"/>
    </sheetView>
  </sheetViews>
  <sheetFormatPr defaultColWidth="9.109375" defaultRowHeight="13.2" x14ac:dyDescent="0.25"/>
  <cols>
    <col min="1" max="1" width="10.33203125" style="3" customWidth="1"/>
    <col min="2" max="2" width="9.44140625" style="3" customWidth="1"/>
    <col min="3" max="8" width="23.44140625" style="3" customWidth="1"/>
  </cols>
  <sheetData>
    <row r="1" spans="1:10" ht="30" customHeight="1" x14ac:dyDescent="0.25">
      <c r="A1" s="470" t="s">
        <v>0</v>
      </c>
      <c r="B1" s="470"/>
      <c r="C1" s="470"/>
      <c r="D1" s="470"/>
      <c r="E1" s="470"/>
      <c r="F1" s="470"/>
      <c r="G1" s="470"/>
      <c r="H1" s="470"/>
    </row>
    <row r="2" spans="1:10" ht="15" customHeight="1" x14ac:dyDescent="0.25">
      <c r="A2" s="471" t="s">
        <v>1</v>
      </c>
      <c r="B2" s="471"/>
      <c r="C2" s="132"/>
      <c r="D2" s="132"/>
      <c r="E2" s="132"/>
      <c r="F2" s="132"/>
      <c r="G2" s="132"/>
      <c r="H2" s="133"/>
    </row>
    <row r="3" spans="1:10" ht="20.25" customHeight="1" x14ac:dyDescent="0.25">
      <c r="A3" s="133"/>
      <c r="B3" s="133"/>
      <c r="C3" s="479" t="s">
        <v>47</v>
      </c>
      <c r="D3" s="480"/>
      <c r="E3" s="480"/>
      <c r="F3" s="480"/>
      <c r="G3" s="480"/>
      <c r="H3" s="481"/>
    </row>
    <row r="4" spans="1:10" ht="20.25" customHeight="1" x14ac:dyDescent="0.25">
      <c r="A4" s="133"/>
      <c r="B4" s="133"/>
      <c r="C4" s="482" t="s">
        <v>3</v>
      </c>
      <c r="D4" s="483"/>
      <c r="E4" s="483"/>
      <c r="F4" s="483"/>
      <c r="G4" s="483"/>
      <c r="H4" s="484"/>
    </row>
    <row r="5" spans="1:10" ht="15" customHeight="1" x14ac:dyDescent="0.25">
      <c r="A5" s="133"/>
      <c r="B5" s="133"/>
      <c r="C5" s="2"/>
      <c r="D5" s="2"/>
      <c r="E5" s="2"/>
      <c r="F5" s="2"/>
      <c r="G5" s="2"/>
      <c r="H5" s="2"/>
    </row>
    <row r="6" spans="1:10" ht="20.25" customHeight="1" x14ac:dyDescent="0.25">
      <c r="A6" s="134" t="s">
        <v>4</v>
      </c>
      <c r="B6" s="135" t="s">
        <v>5</v>
      </c>
      <c r="C6" s="136" t="s">
        <v>6</v>
      </c>
      <c r="D6" s="137" t="s">
        <v>7</v>
      </c>
      <c r="E6" s="138" t="s">
        <v>8</v>
      </c>
      <c r="F6" s="138" t="s">
        <v>9</v>
      </c>
      <c r="G6" s="138" t="s">
        <v>10</v>
      </c>
      <c r="H6" s="138" t="s">
        <v>11</v>
      </c>
    </row>
    <row r="7" spans="1:10" ht="15" customHeight="1" x14ac:dyDescent="0.25">
      <c r="A7" s="464" t="s">
        <v>12</v>
      </c>
      <c r="B7" s="466" t="s">
        <v>13</v>
      </c>
      <c r="C7" s="386" t="s">
        <v>16</v>
      </c>
      <c r="D7" s="387" t="s">
        <v>16</v>
      </c>
      <c r="E7" s="355" t="s">
        <v>48</v>
      </c>
      <c r="F7" s="387" t="s">
        <v>16</v>
      </c>
      <c r="G7" s="355" t="s">
        <v>49</v>
      </c>
      <c r="H7" s="355" t="s">
        <v>50</v>
      </c>
    </row>
    <row r="8" spans="1:10" ht="15" customHeight="1" x14ac:dyDescent="0.25">
      <c r="A8" s="464"/>
      <c r="B8" s="466"/>
      <c r="C8" s="372" t="s">
        <v>16</v>
      </c>
      <c r="D8" s="375" t="s">
        <v>16</v>
      </c>
      <c r="E8" s="357" t="s">
        <v>51</v>
      </c>
      <c r="F8" s="375" t="s">
        <v>16</v>
      </c>
      <c r="G8" s="357" t="s">
        <v>31</v>
      </c>
      <c r="H8" s="357" t="s">
        <v>52</v>
      </c>
    </row>
    <row r="9" spans="1:10" ht="15" customHeight="1" x14ac:dyDescent="0.25">
      <c r="A9" s="464"/>
      <c r="B9" s="467"/>
      <c r="C9" s="379" t="s">
        <v>16</v>
      </c>
      <c r="D9" s="376" t="s">
        <v>16</v>
      </c>
      <c r="E9" s="359" t="s">
        <v>400</v>
      </c>
      <c r="F9" s="376" t="s">
        <v>16</v>
      </c>
      <c r="G9" s="359" t="s">
        <v>403</v>
      </c>
      <c r="H9" s="359" t="s">
        <v>401</v>
      </c>
    </row>
    <row r="10" spans="1:10" ht="15" customHeight="1" x14ac:dyDescent="0.25">
      <c r="A10" s="464"/>
      <c r="B10" s="466" t="s">
        <v>19</v>
      </c>
      <c r="C10" s="371" t="s">
        <v>16</v>
      </c>
      <c r="D10" s="374" t="s">
        <v>16</v>
      </c>
      <c r="E10" s="361" t="s">
        <v>48</v>
      </c>
      <c r="F10" s="361" t="s">
        <v>53</v>
      </c>
      <c r="G10" s="361" t="s">
        <v>49</v>
      </c>
      <c r="H10" s="361" t="s">
        <v>50</v>
      </c>
    </row>
    <row r="11" spans="1:10" ht="15" customHeight="1" x14ac:dyDescent="0.25">
      <c r="A11" s="464"/>
      <c r="B11" s="466"/>
      <c r="C11" s="372" t="s">
        <v>16</v>
      </c>
      <c r="D11" s="375" t="s">
        <v>16</v>
      </c>
      <c r="E11" s="357" t="s">
        <v>51</v>
      </c>
      <c r="F11" s="357" t="s">
        <v>54</v>
      </c>
      <c r="G11" s="357" t="s">
        <v>31</v>
      </c>
      <c r="H11" s="357" t="s">
        <v>52</v>
      </c>
      <c r="J11" s="435"/>
    </row>
    <row r="12" spans="1:10" ht="15" customHeight="1" x14ac:dyDescent="0.25">
      <c r="A12" s="464"/>
      <c r="B12" s="467"/>
      <c r="C12" s="379" t="s">
        <v>16</v>
      </c>
      <c r="D12" s="376" t="s">
        <v>16</v>
      </c>
      <c r="E12" s="359" t="s">
        <v>400</v>
      </c>
      <c r="F12" s="359" t="s">
        <v>397</v>
      </c>
      <c r="G12" s="359" t="s">
        <v>403</v>
      </c>
      <c r="H12" s="359" t="s">
        <v>401</v>
      </c>
    </row>
    <row r="13" spans="1:10" ht="15" customHeight="1" x14ac:dyDescent="0.25">
      <c r="A13" s="464"/>
      <c r="B13" s="468" t="s">
        <v>22</v>
      </c>
      <c r="C13" s="371" t="s">
        <v>16</v>
      </c>
      <c r="D13" s="374" t="s">
        <v>16</v>
      </c>
      <c r="E13" s="374" t="s">
        <v>16</v>
      </c>
      <c r="F13" s="361" t="s">
        <v>55</v>
      </c>
      <c r="G13" s="374" t="s">
        <v>16</v>
      </c>
      <c r="H13" s="361" t="s">
        <v>56</v>
      </c>
    </row>
    <row r="14" spans="1:10" ht="15" customHeight="1" x14ac:dyDescent="0.25">
      <c r="A14" s="464"/>
      <c r="B14" s="468"/>
      <c r="C14" s="372" t="s">
        <v>16</v>
      </c>
      <c r="D14" s="375" t="s">
        <v>16</v>
      </c>
      <c r="E14" s="375" t="s">
        <v>16</v>
      </c>
      <c r="F14" s="357" t="s">
        <v>28</v>
      </c>
      <c r="G14" s="375" t="s">
        <v>16</v>
      </c>
      <c r="H14" s="357" t="s">
        <v>54</v>
      </c>
    </row>
    <row r="15" spans="1:10" ht="15" customHeight="1" x14ac:dyDescent="0.25">
      <c r="A15" s="464"/>
      <c r="B15" s="478"/>
      <c r="C15" s="379" t="s">
        <v>16</v>
      </c>
      <c r="D15" s="376" t="s">
        <v>16</v>
      </c>
      <c r="E15" s="376" t="s">
        <v>16</v>
      </c>
      <c r="F15" s="359" t="s">
        <v>402</v>
      </c>
      <c r="G15" s="376" t="s">
        <v>16</v>
      </c>
      <c r="H15" s="359" t="s">
        <v>397</v>
      </c>
    </row>
    <row r="16" spans="1:10" ht="15" customHeight="1" x14ac:dyDescent="0.25">
      <c r="A16" s="464"/>
      <c r="B16" s="143" t="s">
        <v>57</v>
      </c>
      <c r="C16" s="372" t="s">
        <v>16</v>
      </c>
      <c r="D16" s="375" t="s">
        <v>16</v>
      </c>
      <c r="E16" s="375" t="s">
        <v>16</v>
      </c>
      <c r="F16" s="375" t="s">
        <v>16</v>
      </c>
      <c r="G16" s="375" t="s">
        <v>16</v>
      </c>
      <c r="H16" s="375" t="s">
        <v>16</v>
      </c>
    </row>
    <row r="17" spans="1:8" ht="15" customHeight="1" x14ac:dyDescent="0.25">
      <c r="A17" s="464"/>
      <c r="B17" s="468" t="s">
        <v>58</v>
      </c>
      <c r="C17" s="372" t="s">
        <v>16</v>
      </c>
      <c r="D17" s="375" t="s">
        <v>16</v>
      </c>
      <c r="E17" s="375" t="s">
        <v>16</v>
      </c>
      <c r="F17" s="375" t="s">
        <v>16</v>
      </c>
      <c r="G17" s="375" t="s">
        <v>16</v>
      </c>
      <c r="H17" s="375" t="s">
        <v>16</v>
      </c>
    </row>
    <row r="18" spans="1:8" ht="15" customHeight="1" x14ac:dyDescent="0.25">
      <c r="A18" s="465"/>
      <c r="B18" s="469"/>
      <c r="C18" s="373" t="s">
        <v>16</v>
      </c>
      <c r="D18" s="388" t="s">
        <v>16</v>
      </c>
      <c r="E18" s="388" t="s">
        <v>16</v>
      </c>
      <c r="F18" s="388" t="s">
        <v>16</v>
      </c>
      <c r="G18" s="388" t="s">
        <v>16</v>
      </c>
      <c r="H18" s="388" t="s">
        <v>16</v>
      </c>
    </row>
    <row r="19" spans="1:8" ht="15" customHeight="1" x14ac:dyDescent="0.25">
      <c r="A19" s="464" t="s">
        <v>25</v>
      </c>
      <c r="B19" s="466" t="s">
        <v>13</v>
      </c>
      <c r="C19" s="371" t="s">
        <v>16</v>
      </c>
      <c r="D19" s="374" t="s">
        <v>16</v>
      </c>
      <c r="E19" s="361" t="s">
        <v>59</v>
      </c>
      <c r="F19" s="374" t="s">
        <v>16</v>
      </c>
      <c r="G19" s="429" t="s">
        <v>60</v>
      </c>
      <c r="H19" s="429" t="s">
        <v>61</v>
      </c>
    </row>
    <row r="20" spans="1:8" ht="15" customHeight="1" x14ac:dyDescent="0.25">
      <c r="A20" s="464"/>
      <c r="B20" s="466"/>
      <c r="C20" s="372" t="s">
        <v>16</v>
      </c>
      <c r="D20" s="375" t="s">
        <v>16</v>
      </c>
      <c r="E20" s="357" t="s">
        <v>31</v>
      </c>
      <c r="F20" s="375" t="s">
        <v>16</v>
      </c>
      <c r="G20" s="430" t="s">
        <v>62</v>
      </c>
      <c r="H20" s="430" t="s">
        <v>63</v>
      </c>
    </row>
    <row r="21" spans="1:8" ht="15" customHeight="1" x14ac:dyDescent="0.25">
      <c r="A21" s="464"/>
      <c r="B21" s="467"/>
      <c r="C21" s="379" t="s">
        <v>16</v>
      </c>
      <c r="D21" s="376" t="s">
        <v>16</v>
      </c>
      <c r="E21" s="359" t="s">
        <v>398</v>
      </c>
      <c r="F21" s="376" t="s">
        <v>16</v>
      </c>
      <c r="G21" s="431" t="s">
        <v>401</v>
      </c>
      <c r="H21" s="431" t="s">
        <v>400</v>
      </c>
    </row>
    <row r="22" spans="1:8" ht="15" customHeight="1" x14ac:dyDescent="0.25">
      <c r="A22" s="464"/>
      <c r="B22" s="466" t="s">
        <v>19</v>
      </c>
      <c r="C22" s="371" t="s">
        <v>16</v>
      </c>
      <c r="D22" s="374" t="s">
        <v>16</v>
      </c>
      <c r="E22" s="361" t="s">
        <v>64</v>
      </c>
      <c r="F22" s="361" t="s">
        <v>65</v>
      </c>
      <c r="G22" s="429" t="s">
        <v>66</v>
      </c>
      <c r="H22" s="429" t="s">
        <v>61</v>
      </c>
    </row>
    <row r="23" spans="1:8" ht="15" customHeight="1" x14ac:dyDescent="0.25">
      <c r="A23" s="464"/>
      <c r="B23" s="466"/>
      <c r="C23" s="372" t="s">
        <v>16</v>
      </c>
      <c r="D23" s="375" t="s">
        <v>16</v>
      </c>
      <c r="E23" s="357" t="s">
        <v>31</v>
      </c>
      <c r="F23" s="357" t="s">
        <v>24</v>
      </c>
      <c r="G23" s="430" t="s">
        <v>67</v>
      </c>
      <c r="H23" s="430" t="s">
        <v>63</v>
      </c>
    </row>
    <row r="24" spans="1:8" ht="15" customHeight="1" x14ac:dyDescent="0.25">
      <c r="A24" s="464"/>
      <c r="B24" s="467"/>
      <c r="C24" s="379" t="s">
        <v>16</v>
      </c>
      <c r="D24" s="376" t="s">
        <v>16</v>
      </c>
      <c r="E24" s="359" t="s">
        <v>398</v>
      </c>
      <c r="F24" s="359" t="s">
        <v>398</v>
      </c>
      <c r="G24" s="431" t="s">
        <v>401</v>
      </c>
      <c r="H24" s="431" t="s">
        <v>400</v>
      </c>
    </row>
    <row r="25" spans="1:8" ht="15" customHeight="1" x14ac:dyDescent="0.25">
      <c r="A25" s="464"/>
      <c r="B25" s="468" t="s">
        <v>22</v>
      </c>
      <c r="C25" s="371" t="s">
        <v>16</v>
      </c>
      <c r="D25" s="374" t="s">
        <v>16</v>
      </c>
      <c r="E25" s="361" t="s">
        <v>68</v>
      </c>
      <c r="F25" s="361" t="s">
        <v>65</v>
      </c>
      <c r="G25" s="429" t="s">
        <v>69</v>
      </c>
      <c r="H25" s="429" t="s">
        <v>70</v>
      </c>
    </row>
    <row r="26" spans="1:8" ht="15" customHeight="1" x14ac:dyDescent="0.25">
      <c r="A26" s="464"/>
      <c r="B26" s="468"/>
      <c r="C26" s="372" t="s">
        <v>16</v>
      </c>
      <c r="D26" s="375" t="s">
        <v>16</v>
      </c>
      <c r="E26" s="357" t="s">
        <v>71</v>
      </c>
      <c r="F26" s="357" t="s">
        <v>24</v>
      </c>
      <c r="G26" s="430" t="s">
        <v>67</v>
      </c>
      <c r="H26" s="430" t="s">
        <v>62</v>
      </c>
    </row>
    <row r="27" spans="1:8" ht="15" customHeight="1" x14ac:dyDescent="0.25">
      <c r="A27" s="464"/>
      <c r="B27" s="478"/>
      <c r="C27" s="379" t="s">
        <v>16</v>
      </c>
      <c r="D27" s="376" t="s">
        <v>16</v>
      </c>
      <c r="E27" s="359" t="s">
        <v>405</v>
      </c>
      <c r="F27" s="359" t="s">
        <v>398</v>
      </c>
      <c r="G27" s="431" t="s">
        <v>401</v>
      </c>
      <c r="H27" s="431" t="s">
        <v>407</v>
      </c>
    </row>
    <row r="28" spans="1:8" ht="15" customHeight="1" x14ac:dyDescent="0.25">
      <c r="A28" s="464"/>
      <c r="B28" s="143" t="s">
        <v>57</v>
      </c>
      <c r="C28" s="372" t="s">
        <v>16</v>
      </c>
      <c r="D28" s="375" t="s">
        <v>16</v>
      </c>
      <c r="E28" s="429" t="s">
        <v>72</v>
      </c>
      <c r="F28" s="375" t="s">
        <v>16</v>
      </c>
      <c r="G28" s="375" t="s">
        <v>16</v>
      </c>
      <c r="H28" s="375" t="s">
        <v>16</v>
      </c>
    </row>
    <row r="29" spans="1:8" ht="15" customHeight="1" x14ac:dyDescent="0.25">
      <c r="A29" s="464"/>
      <c r="B29" s="468" t="s">
        <v>58</v>
      </c>
      <c r="C29" s="372" t="s">
        <v>16</v>
      </c>
      <c r="D29" s="375" t="s">
        <v>16</v>
      </c>
      <c r="E29" s="430" t="s">
        <v>51</v>
      </c>
      <c r="F29" s="375" t="s">
        <v>16</v>
      </c>
      <c r="G29" s="375" t="s">
        <v>16</v>
      </c>
      <c r="H29" s="375" t="s">
        <v>16</v>
      </c>
    </row>
    <row r="30" spans="1:8" ht="15" customHeight="1" x14ac:dyDescent="0.25">
      <c r="A30" s="465"/>
      <c r="B30" s="469"/>
      <c r="C30" s="373" t="s">
        <v>16</v>
      </c>
      <c r="D30" s="388" t="s">
        <v>16</v>
      </c>
      <c r="E30" s="436" t="s">
        <v>406</v>
      </c>
      <c r="F30" s="388" t="s">
        <v>16</v>
      </c>
      <c r="G30" s="388" t="s">
        <v>16</v>
      </c>
      <c r="H30" s="388" t="s">
        <v>16</v>
      </c>
    </row>
    <row r="31" spans="1:8" ht="15" customHeight="1" x14ac:dyDescent="0.25">
      <c r="A31" s="464" t="s">
        <v>32</v>
      </c>
      <c r="B31" s="466" t="s">
        <v>13</v>
      </c>
      <c r="C31" s="378" t="s">
        <v>16</v>
      </c>
      <c r="D31" s="377" t="s">
        <v>16</v>
      </c>
      <c r="E31" s="377" t="s">
        <v>16</v>
      </c>
      <c r="F31" s="361" t="s">
        <v>73</v>
      </c>
      <c r="G31" s="361" t="s">
        <v>74</v>
      </c>
      <c r="H31" s="377" t="s">
        <v>16</v>
      </c>
    </row>
    <row r="32" spans="1:8" ht="15" customHeight="1" x14ac:dyDescent="0.25">
      <c r="A32" s="464"/>
      <c r="B32" s="466"/>
      <c r="C32" s="378" t="s">
        <v>16</v>
      </c>
      <c r="D32" s="377" t="s">
        <v>16</v>
      </c>
      <c r="E32" s="377" t="s">
        <v>16</v>
      </c>
      <c r="F32" s="357" t="s">
        <v>67</v>
      </c>
      <c r="G32" s="357" t="s">
        <v>51</v>
      </c>
      <c r="H32" s="377" t="s">
        <v>16</v>
      </c>
    </row>
    <row r="33" spans="1:8" ht="15" customHeight="1" x14ac:dyDescent="0.25">
      <c r="A33" s="464"/>
      <c r="B33" s="467"/>
      <c r="C33" s="379" t="s">
        <v>16</v>
      </c>
      <c r="D33" s="376" t="s">
        <v>16</v>
      </c>
      <c r="E33" s="376" t="s">
        <v>16</v>
      </c>
      <c r="F33" s="359" t="s">
        <v>397</v>
      </c>
      <c r="G33" s="359" t="s">
        <v>395</v>
      </c>
      <c r="H33" s="376" t="s">
        <v>16</v>
      </c>
    </row>
    <row r="34" spans="1:8" ht="15" customHeight="1" x14ac:dyDescent="0.25">
      <c r="A34" s="464"/>
      <c r="B34" s="466" t="s">
        <v>19</v>
      </c>
      <c r="C34" s="371" t="s">
        <v>16</v>
      </c>
      <c r="D34" s="374" t="s">
        <v>16</v>
      </c>
      <c r="E34" s="361" t="s">
        <v>75</v>
      </c>
      <c r="F34" s="361" t="s">
        <v>76</v>
      </c>
      <c r="G34" s="361" t="s">
        <v>74</v>
      </c>
      <c r="H34" s="361" t="s">
        <v>77</v>
      </c>
    </row>
    <row r="35" spans="1:8" ht="15" customHeight="1" x14ac:dyDescent="0.25">
      <c r="A35" s="464"/>
      <c r="B35" s="466"/>
      <c r="C35" s="372" t="s">
        <v>16</v>
      </c>
      <c r="D35" s="375" t="s">
        <v>16</v>
      </c>
      <c r="E35" s="357" t="s">
        <v>78</v>
      </c>
      <c r="F35" s="357" t="s">
        <v>79</v>
      </c>
      <c r="G35" s="357" t="s">
        <v>51</v>
      </c>
      <c r="H35" s="357" t="s">
        <v>28</v>
      </c>
    </row>
    <row r="36" spans="1:8" ht="15" customHeight="1" x14ac:dyDescent="0.25">
      <c r="A36" s="464"/>
      <c r="B36" s="467"/>
      <c r="C36" s="379" t="s">
        <v>16</v>
      </c>
      <c r="D36" s="376" t="s">
        <v>16</v>
      </c>
      <c r="E36" s="359" t="s">
        <v>407</v>
      </c>
      <c r="F36" s="359" t="s">
        <v>397</v>
      </c>
      <c r="G36" s="359" t="s">
        <v>395</v>
      </c>
      <c r="H36" s="359" t="s">
        <v>400</v>
      </c>
    </row>
    <row r="37" spans="1:8" ht="15" customHeight="1" x14ac:dyDescent="0.25">
      <c r="A37" s="464"/>
      <c r="B37" s="468" t="s">
        <v>22</v>
      </c>
      <c r="C37" s="371" t="s">
        <v>16</v>
      </c>
      <c r="D37" s="374" t="s">
        <v>16</v>
      </c>
      <c r="E37" s="361" t="s">
        <v>80</v>
      </c>
      <c r="F37" s="361" t="s">
        <v>76</v>
      </c>
      <c r="G37" s="361" t="s">
        <v>81</v>
      </c>
      <c r="H37" s="361" t="s">
        <v>82</v>
      </c>
    </row>
    <row r="38" spans="1:8" ht="15" customHeight="1" x14ac:dyDescent="0.25">
      <c r="A38" s="464"/>
      <c r="B38" s="468"/>
      <c r="C38" s="372" t="s">
        <v>16</v>
      </c>
      <c r="D38" s="375" t="s">
        <v>16</v>
      </c>
      <c r="E38" s="357" t="s">
        <v>42</v>
      </c>
      <c r="F38" s="357" t="s">
        <v>79</v>
      </c>
      <c r="G38" s="357" t="s">
        <v>83</v>
      </c>
      <c r="H38" s="357" t="s">
        <v>36</v>
      </c>
    </row>
    <row r="39" spans="1:8" ht="15" customHeight="1" x14ac:dyDescent="0.25">
      <c r="A39" s="464"/>
      <c r="B39" s="478"/>
      <c r="C39" s="379" t="s">
        <v>16</v>
      </c>
      <c r="D39" s="376" t="s">
        <v>16</v>
      </c>
      <c r="E39" s="359" t="s">
        <v>407</v>
      </c>
      <c r="F39" s="359" t="s">
        <v>397</v>
      </c>
      <c r="G39" s="359" t="s">
        <v>395</v>
      </c>
      <c r="H39" s="359" t="s">
        <v>401</v>
      </c>
    </row>
    <row r="40" spans="1:8" ht="15" customHeight="1" x14ac:dyDescent="0.25">
      <c r="A40" s="464"/>
      <c r="B40" s="143" t="s">
        <v>57</v>
      </c>
      <c r="C40" s="372" t="s">
        <v>16</v>
      </c>
      <c r="D40" s="375" t="s">
        <v>16</v>
      </c>
      <c r="E40" s="429" t="s">
        <v>72</v>
      </c>
      <c r="F40" s="375" t="s">
        <v>16</v>
      </c>
      <c r="G40" s="375" t="s">
        <v>16</v>
      </c>
      <c r="H40" s="375" t="s">
        <v>16</v>
      </c>
    </row>
    <row r="41" spans="1:8" ht="15" customHeight="1" x14ac:dyDescent="0.25">
      <c r="A41" s="464"/>
      <c r="B41" s="468" t="s">
        <v>58</v>
      </c>
      <c r="C41" s="372" t="s">
        <v>16</v>
      </c>
      <c r="D41" s="375" t="s">
        <v>16</v>
      </c>
      <c r="E41" s="430" t="s">
        <v>51</v>
      </c>
      <c r="F41" s="375" t="s">
        <v>16</v>
      </c>
      <c r="G41" s="375" t="s">
        <v>16</v>
      </c>
      <c r="H41" s="375" t="s">
        <v>16</v>
      </c>
    </row>
    <row r="42" spans="1:8" ht="15" customHeight="1" x14ac:dyDescent="0.25">
      <c r="A42" s="465"/>
      <c r="B42" s="469"/>
      <c r="C42" s="373" t="s">
        <v>16</v>
      </c>
      <c r="D42" s="388" t="s">
        <v>16</v>
      </c>
      <c r="E42" s="436" t="s">
        <v>406</v>
      </c>
      <c r="F42" s="388" t="s">
        <v>16</v>
      </c>
      <c r="G42" s="388" t="s">
        <v>16</v>
      </c>
      <c r="H42" s="388" t="s">
        <v>16</v>
      </c>
    </row>
    <row r="43" spans="1:8" ht="15" customHeight="1" x14ac:dyDescent="0.25">
      <c r="A43" s="464" t="s">
        <v>37</v>
      </c>
      <c r="B43" s="466" t="s">
        <v>13</v>
      </c>
      <c r="C43" s="371" t="s">
        <v>16</v>
      </c>
      <c r="D43" s="374" t="s">
        <v>16</v>
      </c>
      <c r="E43" s="374" t="s">
        <v>16</v>
      </c>
      <c r="F43" s="361" t="s">
        <v>55</v>
      </c>
      <c r="G43" s="377" t="s">
        <v>16</v>
      </c>
      <c r="H43" s="377" t="s">
        <v>16</v>
      </c>
    </row>
    <row r="44" spans="1:8" ht="15" customHeight="1" x14ac:dyDescent="0.25">
      <c r="A44" s="464"/>
      <c r="B44" s="466"/>
      <c r="C44" s="372" t="s">
        <v>16</v>
      </c>
      <c r="D44" s="375" t="s">
        <v>16</v>
      </c>
      <c r="E44" s="375" t="s">
        <v>16</v>
      </c>
      <c r="F44" s="357" t="s">
        <v>28</v>
      </c>
      <c r="G44" s="377" t="s">
        <v>16</v>
      </c>
      <c r="H44" s="377" t="s">
        <v>16</v>
      </c>
    </row>
    <row r="45" spans="1:8" ht="15" customHeight="1" x14ac:dyDescent="0.25">
      <c r="A45" s="464"/>
      <c r="B45" s="467"/>
      <c r="C45" s="379" t="s">
        <v>16</v>
      </c>
      <c r="D45" s="376" t="s">
        <v>16</v>
      </c>
      <c r="E45" s="376" t="s">
        <v>16</v>
      </c>
      <c r="F45" s="359" t="s">
        <v>403</v>
      </c>
      <c r="G45" s="376" t="s">
        <v>16</v>
      </c>
      <c r="H45" s="376" t="s">
        <v>16</v>
      </c>
    </row>
    <row r="46" spans="1:8" ht="15" customHeight="1" x14ac:dyDescent="0.25">
      <c r="A46" s="464"/>
      <c r="B46" s="466" t="s">
        <v>19</v>
      </c>
      <c r="C46" s="371" t="s">
        <v>16</v>
      </c>
      <c r="D46" s="374" t="s">
        <v>16</v>
      </c>
      <c r="E46" s="361" t="s">
        <v>64</v>
      </c>
      <c r="F46" s="361" t="s">
        <v>84</v>
      </c>
      <c r="G46" s="361" t="s">
        <v>85</v>
      </c>
      <c r="H46" s="361" t="s">
        <v>86</v>
      </c>
    </row>
    <row r="47" spans="1:8" ht="15" customHeight="1" x14ac:dyDescent="0.25">
      <c r="A47" s="464"/>
      <c r="B47" s="466"/>
      <c r="C47" s="378" t="s">
        <v>16</v>
      </c>
      <c r="D47" s="377" t="s">
        <v>16</v>
      </c>
      <c r="E47" s="357" t="s">
        <v>31</v>
      </c>
      <c r="F47" s="357" t="s">
        <v>83</v>
      </c>
      <c r="G47" s="357" t="s">
        <v>87</v>
      </c>
      <c r="H47" s="357" t="s">
        <v>67</v>
      </c>
    </row>
    <row r="48" spans="1:8" ht="15" customHeight="1" x14ac:dyDescent="0.25">
      <c r="A48" s="464"/>
      <c r="B48" s="467"/>
      <c r="C48" s="389" t="s">
        <v>16</v>
      </c>
      <c r="D48" s="390" t="s">
        <v>16</v>
      </c>
      <c r="E48" s="359" t="s">
        <v>395</v>
      </c>
      <c r="F48" s="359" t="s">
        <v>403</v>
      </c>
      <c r="G48" s="359" t="s">
        <v>398</v>
      </c>
      <c r="H48" s="359" t="s">
        <v>401</v>
      </c>
    </row>
    <row r="49" spans="1:8" ht="15" customHeight="1" x14ac:dyDescent="0.25">
      <c r="A49" s="464"/>
      <c r="B49" s="468" t="s">
        <v>22</v>
      </c>
      <c r="C49" s="378" t="s">
        <v>16</v>
      </c>
      <c r="D49" s="377" t="s">
        <v>16</v>
      </c>
      <c r="E49" s="429" t="s">
        <v>88</v>
      </c>
      <c r="F49" s="361" t="s">
        <v>84</v>
      </c>
      <c r="G49" s="361" t="s">
        <v>85</v>
      </c>
      <c r="H49" s="361" t="s">
        <v>86</v>
      </c>
    </row>
    <row r="50" spans="1:8" ht="15" customHeight="1" x14ac:dyDescent="0.25">
      <c r="A50" s="464"/>
      <c r="B50" s="468"/>
      <c r="C50" s="378" t="s">
        <v>16</v>
      </c>
      <c r="D50" s="377" t="s">
        <v>16</v>
      </c>
      <c r="E50" s="430" t="s">
        <v>89</v>
      </c>
      <c r="F50" s="357" t="s">
        <v>83</v>
      </c>
      <c r="G50" s="357" t="s">
        <v>87</v>
      </c>
      <c r="H50" s="357" t="s">
        <v>67</v>
      </c>
    </row>
    <row r="51" spans="1:8" ht="15" customHeight="1" x14ac:dyDescent="0.25">
      <c r="A51" s="464"/>
      <c r="B51" s="478"/>
      <c r="C51" s="389" t="s">
        <v>16</v>
      </c>
      <c r="D51" s="390" t="s">
        <v>16</v>
      </c>
      <c r="E51" s="431" t="s">
        <v>407</v>
      </c>
      <c r="F51" s="359" t="s">
        <v>403</v>
      </c>
      <c r="G51" s="359" t="s">
        <v>398</v>
      </c>
      <c r="H51" s="359" t="s">
        <v>401</v>
      </c>
    </row>
    <row r="52" spans="1:8" x14ac:dyDescent="0.25">
      <c r="A52" s="464"/>
      <c r="B52" s="143" t="s">
        <v>57</v>
      </c>
      <c r="C52" s="378" t="s">
        <v>16</v>
      </c>
      <c r="D52" s="377" t="s">
        <v>16</v>
      </c>
      <c r="E52" s="375" t="s">
        <v>16</v>
      </c>
      <c r="F52" s="375" t="s">
        <v>16</v>
      </c>
      <c r="G52" s="375" t="s">
        <v>16</v>
      </c>
      <c r="H52" s="375" t="s">
        <v>16</v>
      </c>
    </row>
    <row r="53" spans="1:8" x14ac:dyDescent="0.25">
      <c r="A53" s="464"/>
      <c r="B53" s="468" t="s">
        <v>58</v>
      </c>
      <c r="C53" s="378" t="s">
        <v>16</v>
      </c>
      <c r="D53" s="377" t="s">
        <v>16</v>
      </c>
      <c r="E53" s="375" t="s">
        <v>16</v>
      </c>
      <c r="F53" s="375" t="s">
        <v>16</v>
      </c>
      <c r="G53" s="375" t="s">
        <v>16</v>
      </c>
      <c r="H53" s="375" t="s">
        <v>16</v>
      </c>
    </row>
    <row r="54" spans="1:8" x14ac:dyDescent="0.25">
      <c r="A54" s="465"/>
      <c r="B54" s="469"/>
      <c r="C54" s="391" t="s">
        <v>16</v>
      </c>
      <c r="D54" s="392" t="s">
        <v>16</v>
      </c>
      <c r="E54" s="388" t="s">
        <v>16</v>
      </c>
      <c r="F54" s="388" t="s">
        <v>16</v>
      </c>
      <c r="G54" s="388" t="s">
        <v>16</v>
      </c>
      <c r="H54" s="388" t="s">
        <v>16</v>
      </c>
    </row>
    <row r="55" spans="1:8" x14ac:dyDescent="0.25">
      <c r="A55" s="464" t="s">
        <v>43</v>
      </c>
      <c r="B55" s="466" t="s">
        <v>13</v>
      </c>
      <c r="C55" s="378" t="s">
        <v>16</v>
      </c>
      <c r="D55" s="377" t="s">
        <v>16</v>
      </c>
      <c r="E55" s="377" t="s">
        <v>16</v>
      </c>
      <c r="F55" s="377" t="s">
        <v>16</v>
      </c>
      <c r="G55" s="377" t="s">
        <v>16</v>
      </c>
      <c r="H55" s="377" t="s">
        <v>16</v>
      </c>
    </row>
    <row r="56" spans="1:8" x14ac:dyDescent="0.25">
      <c r="A56" s="464"/>
      <c r="B56" s="466"/>
      <c r="C56" s="378" t="s">
        <v>16</v>
      </c>
      <c r="D56" s="377" t="s">
        <v>16</v>
      </c>
      <c r="E56" s="377" t="s">
        <v>16</v>
      </c>
      <c r="F56" s="377" t="s">
        <v>16</v>
      </c>
      <c r="G56" s="377" t="s">
        <v>16</v>
      </c>
      <c r="H56" s="377" t="s">
        <v>16</v>
      </c>
    </row>
    <row r="57" spans="1:8" x14ac:dyDescent="0.25">
      <c r="A57" s="464"/>
      <c r="B57" s="467"/>
      <c r="C57" s="389" t="s">
        <v>16</v>
      </c>
      <c r="D57" s="390" t="s">
        <v>16</v>
      </c>
      <c r="E57" s="376" t="s">
        <v>16</v>
      </c>
      <c r="F57" s="390" t="s">
        <v>16</v>
      </c>
      <c r="G57" s="390" t="s">
        <v>16</v>
      </c>
      <c r="H57" s="376" t="s">
        <v>16</v>
      </c>
    </row>
    <row r="58" spans="1:8" x14ac:dyDescent="0.25">
      <c r="A58" s="464"/>
      <c r="B58" s="466" t="s">
        <v>19</v>
      </c>
      <c r="C58" s="371" t="s">
        <v>16</v>
      </c>
      <c r="D58" s="374" t="s">
        <v>16</v>
      </c>
      <c r="E58" s="429" t="s">
        <v>90</v>
      </c>
      <c r="F58" s="429" t="s">
        <v>91</v>
      </c>
      <c r="G58" s="429" t="s">
        <v>60</v>
      </c>
      <c r="H58" s="429" t="s">
        <v>92</v>
      </c>
    </row>
    <row r="59" spans="1:8" x14ac:dyDescent="0.25">
      <c r="A59" s="464"/>
      <c r="B59" s="466"/>
      <c r="C59" s="372" t="s">
        <v>16</v>
      </c>
      <c r="D59" s="375" t="s">
        <v>16</v>
      </c>
      <c r="E59" s="430" t="s">
        <v>39</v>
      </c>
      <c r="F59" s="430" t="s">
        <v>93</v>
      </c>
      <c r="G59" s="430" t="s">
        <v>62</v>
      </c>
      <c r="H59" s="430" t="s">
        <v>94</v>
      </c>
    </row>
    <row r="60" spans="1:8" x14ac:dyDescent="0.25">
      <c r="A60" s="464"/>
      <c r="B60" s="467"/>
      <c r="C60" s="379" t="s">
        <v>16</v>
      </c>
      <c r="D60" s="376" t="s">
        <v>16</v>
      </c>
      <c r="E60" s="431" t="s">
        <v>407</v>
      </c>
      <c r="F60" s="431" t="s">
        <v>408</v>
      </c>
      <c r="G60" s="431" t="s">
        <v>401</v>
      </c>
      <c r="H60" s="431" t="s">
        <v>405</v>
      </c>
    </row>
    <row r="61" spans="1:8" x14ac:dyDescent="0.25">
      <c r="A61" s="464"/>
      <c r="B61" s="468" t="s">
        <v>22</v>
      </c>
      <c r="C61" s="371" t="s">
        <v>16</v>
      </c>
      <c r="D61" s="374" t="s">
        <v>16</v>
      </c>
      <c r="E61" s="432" t="s">
        <v>88</v>
      </c>
      <c r="F61" s="429" t="s">
        <v>91</v>
      </c>
      <c r="G61" s="429" t="s">
        <v>95</v>
      </c>
      <c r="H61" s="429" t="s">
        <v>92</v>
      </c>
    </row>
    <row r="62" spans="1:8" x14ac:dyDescent="0.25">
      <c r="A62" s="464"/>
      <c r="B62" s="468"/>
      <c r="C62" s="372" t="s">
        <v>16</v>
      </c>
      <c r="D62" s="375" t="s">
        <v>16</v>
      </c>
      <c r="E62" s="433" t="s">
        <v>89</v>
      </c>
      <c r="F62" s="430" t="s">
        <v>93</v>
      </c>
      <c r="G62" s="430" t="s">
        <v>54</v>
      </c>
      <c r="H62" s="430" t="s">
        <v>94</v>
      </c>
    </row>
    <row r="63" spans="1:8" x14ac:dyDescent="0.25">
      <c r="A63" s="464"/>
      <c r="B63" s="478"/>
      <c r="C63" s="379" t="s">
        <v>16</v>
      </c>
      <c r="D63" s="376" t="s">
        <v>16</v>
      </c>
      <c r="E63" s="434" t="s">
        <v>407</v>
      </c>
      <c r="F63" s="431" t="s">
        <v>408</v>
      </c>
      <c r="G63" s="431" t="s">
        <v>397</v>
      </c>
      <c r="H63" s="431" t="s">
        <v>405</v>
      </c>
    </row>
    <row r="64" spans="1:8" x14ac:dyDescent="0.25">
      <c r="A64" s="464"/>
      <c r="B64" s="143" t="s">
        <v>57</v>
      </c>
      <c r="C64" s="372" t="s">
        <v>16</v>
      </c>
      <c r="D64" s="375" t="s">
        <v>16</v>
      </c>
      <c r="E64" s="375" t="s">
        <v>16</v>
      </c>
      <c r="F64" s="375" t="s">
        <v>16</v>
      </c>
      <c r="G64" s="375" t="s">
        <v>16</v>
      </c>
      <c r="H64" s="375" t="s">
        <v>16</v>
      </c>
    </row>
    <row r="65" spans="1:8" x14ac:dyDescent="0.25">
      <c r="A65" s="464"/>
      <c r="B65" s="468" t="s">
        <v>58</v>
      </c>
      <c r="C65" s="372" t="s">
        <v>16</v>
      </c>
      <c r="D65" s="375" t="s">
        <v>16</v>
      </c>
      <c r="E65" s="375" t="s">
        <v>16</v>
      </c>
      <c r="F65" s="375" t="s">
        <v>16</v>
      </c>
      <c r="G65" s="375" t="s">
        <v>16</v>
      </c>
      <c r="H65" s="375" t="s">
        <v>16</v>
      </c>
    </row>
    <row r="66" spans="1:8" x14ac:dyDescent="0.25">
      <c r="A66" s="465"/>
      <c r="B66" s="469"/>
      <c r="C66" s="373" t="s">
        <v>16</v>
      </c>
      <c r="D66" s="388" t="s">
        <v>16</v>
      </c>
      <c r="E66" s="388" t="s">
        <v>16</v>
      </c>
      <c r="F66" s="388" t="s">
        <v>16</v>
      </c>
      <c r="G66" s="388" t="s">
        <v>16</v>
      </c>
      <c r="H66" s="388" t="s">
        <v>16</v>
      </c>
    </row>
  </sheetData>
  <mergeCells count="29">
    <mergeCell ref="A43:A54"/>
    <mergeCell ref="B53:B54"/>
    <mergeCell ref="A31:A42"/>
    <mergeCell ref="B41:B42"/>
    <mergeCell ref="B34:B36"/>
    <mergeCell ref="B37:B39"/>
    <mergeCell ref="B43:B45"/>
    <mergeCell ref="B46:B48"/>
    <mergeCell ref="B49:B51"/>
    <mergeCell ref="B31:B33"/>
    <mergeCell ref="A55:A66"/>
    <mergeCell ref="B55:B57"/>
    <mergeCell ref="B58:B60"/>
    <mergeCell ref="B61:B63"/>
    <mergeCell ref="B65:B66"/>
    <mergeCell ref="A1:H1"/>
    <mergeCell ref="A2:B2"/>
    <mergeCell ref="C3:H3"/>
    <mergeCell ref="C4:H4"/>
    <mergeCell ref="B7:B9"/>
    <mergeCell ref="B10:B12"/>
    <mergeCell ref="B13:B15"/>
    <mergeCell ref="A7:A18"/>
    <mergeCell ref="B17:B18"/>
    <mergeCell ref="B19:B21"/>
    <mergeCell ref="A19:A30"/>
    <mergeCell ref="B29:B30"/>
    <mergeCell ref="B22:B24"/>
    <mergeCell ref="B25:B27"/>
  </mergeCells>
  <printOptions horizontalCentered="1"/>
  <pageMargins left="0.196850393700787" right="0.196850393700787" top="0.196850393700787" bottom="0.196850393700787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176B-150A-AA46-9E7E-5A37AD100B86}">
  <sheetPr>
    <tabColor rgb="FF375623"/>
    <pageSetUpPr fitToPage="1"/>
  </sheetPr>
  <dimension ref="A1:H53"/>
  <sheetViews>
    <sheetView zoomScale="120" zoomScaleNormal="120" workbookViewId="0">
      <selection activeCell="C55" sqref="C55"/>
    </sheetView>
  </sheetViews>
  <sheetFormatPr defaultColWidth="9.109375" defaultRowHeight="13.2" x14ac:dyDescent="0.25"/>
  <cols>
    <col min="1" max="1" width="10.33203125" style="3" customWidth="1"/>
    <col min="2" max="2" width="9.44140625" style="3" customWidth="1"/>
    <col min="3" max="8" width="23.44140625" style="3" customWidth="1"/>
  </cols>
  <sheetData>
    <row r="1" spans="1:8" ht="30" customHeight="1" x14ac:dyDescent="0.25">
      <c r="A1" s="470" t="s">
        <v>0</v>
      </c>
      <c r="B1" s="470"/>
      <c r="C1" s="470"/>
      <c r="D1" s="470"/>
      <c r="E1" s="470"/>
      <c r="F1" s="470"/>
      <c r="G1" s="470"/>
      <c r="H1" s="470"/>
    </row>
    <row r="2" spans="1:8" ht="15" customHeight="1" x14ac:dyDescent="0.25">
      <c r="A2" s="471" t="s">
        <v>1</v>
      </c>
      <c r="B2" s="471"/>
      <c r="C2" s="132"/>
      <c r="D2" s="132"/>
      <c r="E2" s="132"/>
      <c r="F2" s="132"/>
      <c r="G2" s="132"/>
      <c r="H2" s="133"/>
    </row>
    <row r="3" spans="1:8" ht="20.25" customHeight="1" x14ac:dyDescent="0.25">
      <c r="A3" s="133"/>
      <c r="B3" s="133"/>
      <c r="C3" s="472" t="s">
        <v>96</v>
      </c>
      <c r="D3" s="473"/>
      <c r="E3" s="473"/>
      <c r="F3" s="473"/>
      <c r="G3" s="473"/>
      <c r="H3" s="474"/>
    </row>
    <row r="4" spans="1:8" ht="20.25" customHeight="1" x14ac:dyDescent="0.25">
      <c r="A4" s="133"/>
      <c r="B4" s="133"/>
      <c r="C4" s="475" t="s">
        <v>3</v>
      </c>
      <c r="D4" s="476"/>
      <c r="E4" s="476"/>
      <c r="F4" s="476"/>
      <c r="G4" s="476"/>
      <c r="H4" s="477"/>
    </row>
    <row r="5" spans="1:8" ht="15" customHeight="1" x14ac:dyDescent="0.25">
      <c r="A5" s="133"/>
      <c r="B5" s="133"/>
      <c r="C5" s="2"/>
      <c r="D5" s="2"/>
      <c r="E5" s="2"/>
      <c r="F5" s="2"/>
      <c r="G5" s="2"/>
      <c r="H5" s="2"/>
    </row>
    <row r="6" spans="1:8" ht="20.25" customHeight="1" thickBot="1" x14ac:dyDescent="0.3">
      <c r="A6" s="367" t="s">
        <v>4</v>
      </c>
      <c r="B6" s="174" t="s">
        <v>5</v>
      </c>
      <c r="C6" s="165" t="s">
        <v>6</v>
      </c>
      <c r="D6" s="165" t="s">
        <v>7</v>
      </c>
      <c r="E6" s="165" t="s">
        <v>8</v>
      </c>
      <c r="F6" s="165" t="s">
        <v>9</v>
      </c>
      <c r="G6" s="165" t="s">
        <v>10</v>
      </c>
      <c r="H6" s="165" t="s">
        <v>11</v>
      </c>
    </row>
    <row r="7" spans="1:8" ht="15" customHeight="1" x14ac:dyDescent="0.25">
      <c r="A7" s="485" t="s">
        <v>12</v>
      </c>
      <c r="B7" s="506" t="s">
        <v>13</v>
      </c>
      <c r="C7" s="445" t="s">
        <v>97</v>
      </c>
      <c r="D7" s="446" t="s">
        <v>98</v>
      </c>
      <c r="E7" s="447" t="s">
        <v>16</v>
      </c>
      <c r="F7" s="148" t="s">
        <v>16</v>
      </c>
      <c r="G7" s="148" t="s">
        <v>16</v>
      </c>
      <c r="H7" s="148" t="s">
        <v>16</v>
      </c>
    </row>
    <row r="8" spans="1:8" ht="15" customHeight="1" x14ac:dyDescent="0.25">
      <c r="A8" s="464"/>
      <c r="B8" s="499"/>
      <c r="C8" s="356" t="s">
        <v>21</v>
      </c>
      <c r="D8" s="357" t="s">
        <v>99</v>
      </c>
      <c r="E8" s="175" t="s">
        <v>16</v>
      </c>
      <c r="F8" s="146" t="s">
        <v>16</v>
      </c>
      <c r="G8" s="146" t="s">
        <v>16</v>
      </c>
      <c r="H8" s="146" t="s">
        <v>16</v>
      </c>
    </row>
    <row r="9" spans="1:8" ht="15" customHeight="1" x14ac:dyDescent="0.25">
      <c r="A9" s="464"/>
      <c r="B9" s="507"/>
      <c r="C9" s="358" t="s">
        <v>100</v>
      </c>
      <c r="D9" s="359" t="s">
        <v>402</v>
      </c>
      <c r="E9" s="176" t="s">
        <v>16</v>
      </c>
      <c r="F9" s="147" t="s">
        <v>16</v>
      </c>
      <c r="G9" s="147" t="s">
        <v>16</v>
      </c>
      <c r="H9" s="147" t="s">
        <v>16</v>
      </c>
    </row>
    <row r="10" spans="1:8" ht="15" customHeight="1" x14ac:dyDescent="0.25">
      <c r="A10" s="464"/>
      <c r="B10" s="499" t="s">
        <v>19</v>
      </c>
      <c r="C10" s="360" t="s">
        <v>101</v>
      </c>
      <c r="D10" s="361" t="s">
        <v>98</v>
      </c>
      <c r="E10" s="177" t="s">
        <v>16</v>
      </c>
      <c r="F10" s="145" t="s">
        <v>16</v>
      </c>
      <c r="G10" s="145" t="s">
        <v>16</v>
      </c>
      <c r="H10" s="145" t="s">
        <v>16</v>
      </c>
    </row>
    <row r="11" spans="1:8" ht="15" customHeight="1" x14ac:dyDescent="0.25">
      <c r="A11" s="464"/>
      <c r="B11" s="499"/>
      <c r="C11" s="356" t="s">
        <v>102</v>
      </c>
      <c r="D11" s="357" t="s">
        <v>99</v>
      </c>
      <c r="E11" s="175" t="s">
        <v>16</v>
      </c>
      <c r="F11" s="146" t="s">
        <v>16</v>
      </c>
      <c r="G11" s="146" t="s">
        <v>16</v>
      </c>
      <c r="H11" s="146" t="s">
        <v>16</v>
      </c>
    </row>
    <row r="12" spans="1:8" ht="15" customHeight="1" x14ac:dyDescent="0.25">
      <c r="A12" s="464"/>
      <c r="B12" s="499"/>
      <c r="C12" s="358" t="s">
        <v>100</v>
      </c>
      <c r="D12" s="357" t="s">
        <v>402</v>
      </c>
      <c r="E12" s="178" t="s">
        <v>16</v>
      </c>
      <c r="F12" s="147" t="s">
        <v>16</v>
      </c>
      <c r="G12" s="147" t="s">
        <v>16</v>
      </c>
      <c r="H12" s="147" t="s">
        <v>16</v>
      </c>
    </row>
    <row r="13" spans="1:8" ht="15" customHeight="1" x14ac:dyDescent="0.25">
      <c r="A13" s="464"/>
      <c r="B13" s="500" t="s">
        <v>22</v>
      </c>
      <c r="C13" s="360" t="s">
        <v>103</v>
      </c>
      <c r="D13" s="362" t="s">
        <v>104</v>
      </c>
      <c r="E13" s="179" t="s">
        <v>16</v>
      </c>
      <c r="F13" s="145" t="s">
        <v>16</v>
      </c>
      <c r="G13" s="145" t="s">
        <v>16</v>
      </c>
      <c r="H13" s="145" t="s">
        <v>16</v>
      </c>
    </row>
    <row r="14" spans="1:8" ht="15" customHeight="1" x14ac:dyDescent="0.25">
      <c r="A14" s="464"/>
      <c r="B14" s="501"/>
      <c r="C14" s="356" t="s">
        <v>31</v>
      </c>
      <c r="D14" s="357" t="s">
        <v>21</v>
      </c>
      <c r="E14" s="175" t="s">
        <v>16</v>
      </c>
      <c r="F14" s="146" t="s">
        <v>16</v>
      </c>
      <c r="G14" s="146" t="s">
        <v>16</v>
      </c>
      <c r="H14" s="146" t="s">
        <v>16</v>
      </c>
    </row>
    <row r="15" spans="1:8" ht="15" customHeight="1" thickBot="1" x14ac:dyDescent="0.3">
      <c r="A15" s="486"/>
      <c r="B15" s="502"/>
      <c r="C15" s="448" t="s">
        <v>100</v>
      </c>
      <c r="D15" s="449" t="s">
        <v>399</v>
      </c>
      <c r="E15" s="450"/>
      <c r="F15" s="149"/>
      <c r="G15" s="149"/>
      <c r="H15" s="149"/>
    </row>
    <row r="16" spans="1:8" ht="15" customHeight="1" x14ac:dyDescent="0.25">
      <c r="A16" s="485" t="s">
        <v>25</v>
      </c>
      <c r="B16" s="503" t="s">
        <v>13</v>
      </c>
      <c r="C16" s="445" t="s">
        <v>48</v>
      </c>
      <c r="D16" s="446" t="s">
        <v>109</v>
      </c>
      <c r="E16" s="148" t="s">
        <v>16</v>
      </c>
      <c r="F16" s="148" t="s">
        <v>16</v>
      </c>
      <c r="G16" s="148" t="s">
        <v>16</v>
      </c>
      <c r="H16" s="148" t="s">
        <v>16</v>
      </c>
    </row>
    <row r="17" spans="1:8" ht="15" customHeight="1" x14ac:dyDescent="0.25">
      <c r="A17" s="464"/>
      <c r="B17" s="504"/>
      <c r="C17" s="356" t="s">
        <v>105</v>
      </c>
      <c r="D17" s="357" t="s">
        <v>110</v>
      </c>
      <c r="E17" s="146" t="s">
        <v>16</v>
      </c>
      <c r="F17" s="146" t="s">
        <v>16</v>
      </c>
      <c r="G17" s="146" t="s">
        <v>16</v>
      </c>
      <c r="H17" s="146" t="s">
        <v>16</v>
      </c>
    </row>
    <row r="18" spans="1:8" ht="15" customHeight="1" x14ac:dyDescent="0.25">
      <c r="A18" s="464"/>
      <c r="B18" s="505"/>
      <c r="C18" s="358" t="s">
        <v>402</v>
      </c>
      <c r="D18" s="444" t="s">
        <v>100</v>
      </c>
      <c r="E18" s="147" t="s">
        <v>16</v>
      </c>
      <c r="F18" s="147" t="s">
        <v>16</v>
      </c>
      <c r="G18" s="147" t="s">
        <v>16</v>
      </c>
      <c r="H18" s="147" t="s">
        <v>16</v>
      </c>
    </row>
    <row r="19" spans="1:8" ht="15" customHeight="1" x14ac:dyDescent="0.25">
      <c r="A19" s="464"/>
      <c r="B19" s="504" t="s">
        <v>19</v>
      </c>
      <c r="C19" s="360" t="s">
        <v>48</v>
      </c>
      <c r="D19" s="361" t="s">
        <v>106</v>
      </c>
      <c r="E19" s="145" t="s">
        <v>16</v>
      </c>
      <c r="F19" s="145" t="s">
        <v>16</v>
      </c>
      <c r="G19" s="145" t="s">
        <v>16</v>
      </c>
      <c r="H19" s="145" t="s">
        <v>16</v>
      </c>
    </row>
    <row r="20" spans="1:8" ht="15" customHeight="1" x14ac:dyDescent="0.25">
      <c r="A20" s="464"/>
      <c r="B20" s="504"/>
      <c r="C20" s="356" t="s">
        <v>105</v>
      </c>
      <c r="D20" s="357" t="s">
        <v>51</v>
      </c>
      <c r="E20" s="146" t="s">
        <v>16</v>
      </c>
      <c r="F20" s="146" t="s">
        <v>16</v>
      </c>
      <c r="G20" s="146" t="s">
        <v>16</v>
      </c>
      <c r="H20" s="146" t="s">
        <v>16</v>
      </c>
    </row>
    <row r="21" spans="1:8" ht="15" customHeight="1" x14ac:dyDescent="0.25">
      <c r="A21" s="464"/>
      <c r="B21" s="505"/>
      <c r="C21" s="358" t="s">
        <v>407</v>
      </c>
      <c r="D21" s="359" t="s">
        <v>100</v>
      </c>
      <c r="E21" s="147" t="s">
        <v>16</v>
      </c>
      <c r="F21" s="147" t="s">
        <v>16</v>
      </c>
      <c r="G21" s="147" t="s">
        <v>16</v>
      </c>
      <c r="H21" s="147" t="s">
        <v>16</v>
      </c>
    </row>
    <row r="22" spans="1:8" ht="15" customHeight="1" x14ac:dyDescent="0.25">
      <c r="A22" s="464"/>
      <c r="B22" s="495" t="s">
        <v>22</v>
      </c>
      <c r="C22" s="385" t="s">
        <v>107</v>
      </c>
      <c r="D22" s="361" t="s">
        <v>108</v>
      </c>
      <c r="E22" s="145" t="s">
        <v>16</v>
      </c>
      <c r="F22" s="145" t="s">
        <v>16</v>
      </c>
      <c r="G22" s="145" t="s">
        <v>16</v>
      </c>
      <c r="H22" s="145" t="s">
        <v>16</v>
      </c>
    </row>
    <row r="23" spans="1:8" ht="15" customHeight="1" x14ac:dyDescent="0.25">
      <c r="A23" s="464"/>
      <c r="B23" s="496"/>
      <c r="C23" s="356" t="s">
        <v>28</v>
      </c>
      <c r="D23" s="357" t="s">
        <v>42</v>
      </c>
      <c r="E23" s="146" t="s">
        <v>16</v>
      </c>
      <c r="F23" s="146" t="s">
        <v>16</v>
      </c>
      <c r="G23" s="146" t="s">
        <v>16</v>
      </c>
      <c r="H23" s="146" t="s">
        <v>16</v>
      </c>
    </row>
    <row r="24" spans="1:8" ht="15" customHeight="1" thickBot="1" x14ac:dyDescent="0.3">
      <c r="A24" s="486"/>
      <c r="B24" s="497"/>
      <c r="C24" s="448" t="s">
        <v>404</v>
      </c>
      <c r="D24" s="449" t="s">
        <v>100</v>
      </c>
      <c r="E24" s="149"/>
      <c r="F24" s="149"/>
      <c r="G24" s="149"/>
      <c r="H24" s="149"/>
    </row>
    <row r="25" spans="1:8" ht="15" customHeight="1" x14ac:dyDescent="0.25">
      <c r="A25" s="464" t="s">
        <v>32</v>
      </c>
      <c r="B25" s="466" t="s">
        <v>13</v>
      </c>
      <c r="C25" s="360" t="s">
        <v>111</v>
      </c>
      <c r="D25" s="361" t="s">
        <v>112</v>
      </c>
      <c r="E25" s="145" t="s">
        <v>16</v>
      </c>
      <c r="F25" s="145" t="s">
        <v>16</v>
      </c>
      <c r="G25" s="145" t="s">
        <v>16</v>
      </c>
      <c r="H25" s="145" t="s">
        <v>16</v>
      </c>
    </row>
    <row r="26" spans="1:8" ht="15" customHeight="1" x14ac:dyDescent="0.25">
      <c r="A26" s="464"/>
      <c r="B26" s="466"/>
      <c r="C26" s="356" t="s">
        <v>113</v>
      </c>
      <c r="D26" s="357" t="s">
        <v>24</v>
      </c>
      <c r="E26" s="146" t="s">
        <v>16</v>
      </c>
      <c r="F26" s="146" t="s">
        <v>16</v>
      </c>
      <c r="G26" s="146" t="s">
        <v>16</v>
      </c>
      <c r="H26" s="146" t="s">
        <v>16</v>
      </c>
    </row>
    <row r="27" spans="1:8" ht="15" customHeight="1" x14ac:dyDescent="0.25">
      <c r="A27" s="464"/>
      <c r="B27" s="467"/>
      <c r="C27" s="358" t="s">
        <v>398</v>
      </c>
      <c r="D27" s="359" t="s">
        <v>402</v>
      </c>
      <c r="E27" s="147" t="s">
        <v>16</v>
      </c>
      <c r="F27" s="147" t="s">
        <v>16</v>
      </c>
      <c r="G27" s="147" t="s">
        <v>16</v>
      </c>
      <c r="H27" s="147" t="s">
        <v>16</v>
      </c>
    </row>
    <row r="28" spans="1:8" ht="15" customHeight="1" x14ac:dyDescent="0.25">
      <c r="A28" s="464"/>
      <c r="B28" s="466" t="s">
        <v>19</v>
      </c>
      <c r="C28" s="360" t="s">
        <v>111</v>
      </c>
      <c r="D28" s="365" t="s">
        <v>114</v>
      </c>
      <c r="E28" s="145" t="s">
        <v>16</v>
      </c>
      <c r="F28" s="145" t="s">
        <v>16</v>
      </c>
      <c r="G28" s="145" t="s">
        <v>16</v>
      </c>
      <c r="H28" s="145" t="s">
        <v>16</v>
      </c>
    </row>
    <row r="29" spans="1:8" ht="15" customHeight="1" x14ac:dyDescent="0.25">
      <c r="A29" s="464"/>
      <c r="B29" s="466"/>
      <c r="C29" s="356" t="s">
        <v>115</v>
      </c>
      <c r="D29" s="357" t="s">
        <v>24</v>
      </c>
      <c r="E29" s="146" t="s">
        <v>16</v>
      </c>
      <c r="F29" s="146" t="s">
        <v>16</v>
      </c>
      <c r="G29" s="146" t="s">
        <v>16</v>
      </c>
      <c r="H29" s="146" t="s">
        <v>16</v>
      </c>
    </row>
    <row r="30" spans="1:8" ht="15" customHeight="1" x14ac:dyDescent="0.25">
      <c r="A30" s="464"/>
      <c r="B30" s="467"/>
      <c r="C30" s="358" t="s">
        <v>398</v>
      </c>
      <c r="D30" s="359" t="s">
        <v>402</v>
      </c>
      <c r="E30" s="147" t="s">
        <v>16</v>
      </c>
      <c r="F30" s="147" t="s">
        <v>16</v>
      </c>
      <c r="G30" s="147" t="s">
        <v>16</v>
      </c>
      <c r="H30" s="147" t="s">
        <v>16</v>
      </c>
    </row>
    <row r="31" spans="1:8" ht="15" customHeight="1" x14ac:dyDescent="0.25">
      <c r="A31" s="464"/>
      <c r="B31" s="498" t="s">
        <v>22</v>
      </c>
      <c r="C31" s="360" t="s">
        <v>116</v>
      </c>
      <c r="D31" s="365" t="s">
        <v>114</v>
      </c>
      <c r="E31" s="146"/>
      <c r="F31" s="146"/>
      <c r="G31" s="146"/>
      <c r="H31" s="146"/>
    </row>
    <row r="32" spans="1:8" ht="15" customHeight="1" x14ac:dyDescent="0.25">
      <c r="A32" s="464"/>
      <c r="B32" s="466"/>
      <c r="C32" s="356" t="s">
        <v>18</v>
      </c>
      <c r="D32" s="357" t="s">
        <v>24</v>
      </c>
      <c r="E32" s="146"/>
      <c r="F32" s="146"/>
      <c r="G32" s="146"/>
      <c r="H32" s="146"/>
    </row>
    <row r="33" spans="1:8" ht="15" customHeight="1" thickBot="1" x14ac:dyDescent="0.3">
      <c r="A33" s="464"/>
      <c r="B33" s="467"/>
      <c r="C33" s="460" t="s">
        <v>396</v>
      </c>
      <c r="D33" s="359" t="s">
        <v>402</v>
      </c>
      <c r="E33" s="368"/>
      <c r="F33" s="368"/>
      <c r="G33" s="368"/>
      <c r="H33" s="368"/>
    </row>
    <row r="34" spans="1:8" ht="15" customHeight="1" x14ac:dyDescent="0.25">
      <c r="A34" s="485" t="s">
        <v>37</v>
      </c>
      <c r="B34" s="487" t="s">
        <v>13</v>
      </c>
      <c r="C34" s="445" t="s">
        <v>117</v>
      </c>
      <c r="D34" s="451" t="s">
        <v>104</v>
      </c>
      <c r="E34" s="452" t="s">
        <v>16</v>
      </c>
      <c r="F34" s="453" t="s">
        <v>16</v>
      </c>
      <c r="G34" s="454" t="s">
        <v>16</v>
      </c>
      <c r="H34" s="148" t="s">
        <v>16</v>
      </c>
    </row>
    <row r="35" spans="1:8" ht="15" customHeight="1" x14ac:dyDescent="0.25">
      <c r="A35" s="464"/>
      <c r="B35" s="488"/>
      <c r="C35" s="356" t="s">
        <v>118</v>
      </c>
      <c r="D35" s="370" t="s">
        <v>21</v>
      </c>
      <c r="E35" s="455" t="s">
        <v>16</v>
      </c>
      <c r="F35" s="169" t="s">
        <v>16</v>
      </c>
      <c r="G35" s="167" t="s">
        <v>16</v>
      </c>
      <c r="H35" s="146" t="s">
        <v>16</v>
      </c>
    </row>
    <row r="36" spans="1:8" ht="15" customHeight="1" x14ac:dyDescent="0.25">
      <c r="A36" s="464"/>
      <c r="B36" s="489"/>
      <c r="C36" s="444" t="s">
        <v>400</v>
      </c>
      <c r="D36" s="437" t="s">
        <v>402</v>
      </c>
      <c r="E36" s="383" t="s">
        <v>16</v>
      </c>
      <c r="F36" s="170" t="s">
        <v>16</v>
      </c>
      <c r="G36" s="168" t="s">
        <v>16</v>
      </c>
      <c r="H36" s="147" t="s">
        <v>16</v>
      </c>
    </row>
    <row r="37" spans="1:8" ht="15" customHeight="1" x14ac:dyDescent="0.25">
      <c r="A37" s="464"/>
      <c r="B37" s="488" t="s">
        <v>19</v>
      </c>
      <c r="C37" s="363" t="s">
        <v>123</v>
      </c>
      <c r="D37" s="380" t="s">
        <v>119</v>
      </c>
      <c r="E37" s="456" t="s">
        <v>16</v>
      </c>
      <c r="F37" s="171" t="s">
        <v>16</v>
      </c>
      <c r="G37" s="166" t="s">
        <v>16</v>
      </c>
      <c r="H37" s="145" t="s">
        <v>16</v>
      </c>
    </row>
    <row r="38" spans="1:8" ht="15" customHeight="1" x14ac:dyDescent="0.25">
      <c r="A38" s="464"/>
      <c r="B38" s="488"/>
      <c r="C38" s="382" t="s">
        <v>118</v>
      </c>
      <c r="D38" s="370" t="s">
        <v>120</v>
      </c>
      <c r="E38" s="455" t="s">
        <v>16</v>
      </c>
      <c r="F38" s="169" t="s">
        <v>16</v>
      </c>
      <c r="G38" s="167" t="s">
        <v>16</v>
      </c>
      <c r="H38" s="146" t="s">
        <v>16</v>
      </c>
    </row>
    <row r="39" spans="1:8" ht="15" customHeight="1" x14ac:dyDescent="0.25">
      <c r="A39" s="464"/>
      <c r="B39" s="489"/>
      <c r="C39" s="461" t="s">
        <v>400</v>
      </c>
      <c r="D39" s="437" t="s">
        <v>402</v>
      </c>
      <c r="E39" s="384" t="s">
        <v>16</v>
      </c>
      <c r="F39" s="172" t="s">
        <v>16</v>
      </c>
      <c r="G39" s="168" t="s">
        <v>16</v>
      </c>
      <c r="H39" s="368" t="s">
        <v>16</v>
      </c>
    </row>
    <row r="40" spans="1:8" ht="15" customHeight="1" x14ac:dyDescent="0.25">
      <c r="A40" s="464"/>
      <c r="B40" s="491" t="s">
        <v>22</v>
      </c>
      <c r="C40" s="381" t="s">
        <v>121</v>
      </c>
      <c r="D40" s="369" t="s">
        <v>122</v>
      </c>
      <c r="E40" s="456" t="s">
        <v>16</v>
      </c>
      <c r="F40" s="171" t="s">
        <v>16</v>
      </c>
      <c r="G40" s="166" t="s">
        <v>16</v>
      </c>
      <c r="H40" s="145" t="s">
        <v>16</v>
      </c>
    </row>
    <row r="41" spans="1:8" ht="15" customHeight="1" x14ac:dyDescent="0.25">
      <c r="A41" s="464"/>
      <c r="B41" s="491"/>
      <c r="C41" s="382" t="s">
        <v>24</v>
      </c>
      <c r="D41" s="370" t="s">
        <v>120</v>
      </c>
      <c r="E41" s="455" t="s">
        <v>16</v>
      </c>
      <c r="F41" s="169" t="s">
        <v>16</v>
      </c>
      <c r="G41" s="167" t="s">
        <v>16</v>
      </c>
      <c r="H41" s="146" t="s">
        <v>16</v>
      </c>
    </row>
    <row r="42" spans="1:8" ht="15" customHeight="1" thickBot="1" x14ac:dyDescent="0.3">
      <c r="A42" s="486"/>
      <c r="B42" s="492"/>
      <c r="C42" s="462" t="s">
        <v>405</v>
      </c>
      <c r="D42" s="463" t="s">
        <v>402</v>
      </c>
      <c r="E42" s="458"/>
      <c r="F42" s="459"/>
      <c r="G42" s="457"/>
      <c r="H42" s="149"/>
    </row>
    <row r="43" spans="1:8" ht="15" customHeight="1" x14ac:dyDescent="0.25">
      <c r="A43" s="485" t="s">
        <v>43</v>
      </c>
      <c r="B43" s="490" t="s">
        <v>13</v>
      </c>
      <c r="C43" s="446" t="s">
        <v>128</v>
      </c>
      <c r="D43" s="446" t="s">
        <v>124</v>
      </c>
      <c r="E43" s="148" t="s">
        <v>16</v>
      </c>
      <c r="F43" s="148" t="s">
        <v>16</v>
      </c>
      <c r="G43" s="148" t="s">
        <v>16</v>
      </c>
      <c r="H43" s="148" t="s">
        <v>16</v>
      </c>
    </row>
    <row r="44" spans="1:8" ht="15" customHeight="1" x14ac:dyDescent="0.25">
      <c r="A44" s="464"/>
      <c r="B44" s="466"/>
      <c r="C44" s="357" t="s">
        <v>130</v>
      </c>
      <c r="D44" s="357" t="s">
        <v>87</v>
      </c>
      <c r="E44" s="146" t="s">
        <v>16</v>
      </c>
      <c r="F44" s="146" t="s">
        <v>16</v>
      </c>
      <c r="G44" s="146" t="s">
        <v>16</v>
      </c>
      <c r="H44" s="146" t="s">
        <v>16</v>
      </c>
    </row>
    <row r="45" spans="1:8" ht="15" customHeight="1" x14ac:dyDescent="0.25">
      <c r="A45" s="464"/>
      <c r="B45" s="467"/>
      <c r="C45" s="460" t="s">
        <v>400</v>
      </c>
      <c r="D45" s="359" t="s">
        <v>402</v>
      </c>
      <c r="E45" s="147" t="s">
        <v>16</v>
      </c>
      <c r="F45" s="147" t="s">
        <v>16</v>
      </c>
      <c r="G45" s="147" t="s">
        <v>16</v>
      </c>
      <c r="H45" s="147" t="s">
        <v>16</v>
      </c>
    </row>
    <row r="46" spans="1:8" ht="15" customHeight="1" x14ac:dyDescent="0.25">
      <c r="A46" s="464"/>
      <c r="B46" s="466" t="s">
        <v>19</v>
      </c>
      <c r="C46" s="361" t="s">
        <v>125</v>
      </c>
      <c r="D46" s="361" t="s">
        <v>126</v>
      </c>
      <c r="E46" s="145" t="s">
        <v>16</v>
      </c>
      <c r="F46" s="145" t="s">
        <v>16</v>
      </c>
      <c r="G46" s="145" t="s">
        <v>16</v>
      </c>
      <c r="H46" s="145" t="s">
        <v>16</v>
      </c>
    </row>
    <row r="47" spans="1:8" ht="15" customHeight="1" x14ac:dyDescent="0.25">
      <c r="A47" s="464"/>
      <c r="B47" s="466"/>
      <c r="C47" s="357" t="s">
        <v>127</v>
      </c>
      <c r="D47" s="357" t="s">
        <v>87</v>
      </c>
      <c r="E47" s="146" t="s">
        <v>16</v>
      </c>
      <c r="F47" s="146" t="s">
        <v>16</v>
      </c>
      <c r="G47" s="146" t="s">
        <v>16</v>
      </c>
      <c r="H47" s="146" t="s">
        <v>16</v>
      </c>
    </row>
    <row r="48" spans="1:8" ht="15" customHeight="1" x14ac:dyDescent="0.25">
      <c r="A48" s="464"/>
      <c r="B48" s="467"/>
      <c r="C48" s="359" t="s">
        <v>397</v>
      </c>
      <c r="D48" s="359" t="s">
        <v>402</v>
      </c>
      <c r="E48" s="147" t="s">
        <v>16</v>
      </c>
      <c r="F48" s="147" t="s">
        <v>16</v>
      </c>
      <c r="G48" s="147" t="s">
        <v>16</v>
      </c>
      <c r="H48" s="147" t="s">
        <v>16</v>
      </c>
    </row>
    <row r="49" spans="1:8" ht="15" customHeight="1" x14ac:dyDescent="0.25">
      <c r="A49" s="464"/>
      <c r="B49" s="493" t="s">
        <v>22</v>
      </c>
      <c r="C49" s="361" t="s">
        <v>128</v>
      </c>
      <c r="D49" s="361" t="s">
        <v>129</v>
      </c>
      <c r="E49" s="145" t="s">
        <v>16</v>
      </c>
      <c r="F49" s="145" t="s">
        <v>16</v>
      </c>
      <c r="G49" s="145" t="s">
        <v>16</v>
      </c>
      <c r="H49" s="145" t="s">
        <v>16</v>
      </c>
    </row>
    <row r="50" spans="1:8" ht="15" customHeight="1" x14ac:dyDescent="0.25">
      <c r="A50" s="464"/>
      <c r="B50" s="468"/>
      <c r="C50" s="357" t="s">
        <v>31</v>
      </c>
      <c r="D50" s="357" t="s">
        <v>39</v>
      </c>
      <c r="E50" s="146" t="s">
        <v>16</v>
      </c>
      <c r="F50" s="146" t="s">
        <v>16</v>
      </c>
      <c r="G50" s="146" t="s">
        <v>16</v>
      </c>
      <c r="H50" s="146" t="s">
        <v>16</v>
      </c>
    </row>
    <row r="51" spans="1:8" ht="15" customHeight="1" thickBot="1" x14ac:dyDescent="0.3">
      <c r="A51" s="486"/>
      <c r="B51" s="494"/>
      <c r="C51" s="449" t="s">
        <v>400</v>
      </c>
      <c r="D51" s="449" t="s">
        <v>401</v>
      </c>
      <c r="E51" s="149"/>
      <c r="F51" s="149"/>
      <c r="G51" s="149"/>
      <c r="H51" s="149"/>
    </row>
    <row r="53" spans="1:8" x14ac:dyDescent="0.25">
      <c r="B53" s="173"/>
      <c r="C53" s="173" t="s">
        <v>131</v>
      </c>
      <c r="D53" s="173"/>
    </row>
  </sheetData>
  <mergeCells count="24">
    <mergeCell ref="A1:H1"/>
    <mergeCell ref="A2:B2"/>
    <mergeCell ref="C3:H3"/>
    <mergeCell ref="C4:H4"/>
    <mergeCell ref="B7:B9"/>
    <mergeCell ref="B10:B12"/>
    <mergeCell ref="B13:B15"/>
    <mergeCell ref="A7:A15"/>
    <mergeCell ref="A16:A24"/>
    <mergeCell ref="B16:B18"/>
    <mergeCell ref="B19:B21"/>
    <mergeCell ref="A25:A33"/>
    <mergeCell ref="B25:B27"/>
    <mergeCell ref="B28:B30"/>
    <mergeCell ref="B22:B24"/>
    <mergeCell ref="B31:B33"/>
    <mergeCell ref="A34:A42"/>
    <mergeCell ref="B34:B36"/>
    <mergeCell ref="B37:B39"/>
    <mergeCell ref="A43:A51"/>
    <mergeCell ref="B43:B45"/>
    <mergeCell ref="B46:B48"/>
    <mergeCell ref="B40:B42"/>
    <mergeCell ref="B49:B51"/>
  </mergeCells>
  <printOptions horizontalCentered="1"/>
  <pageMargins left="0.196850393700787" right="0.196850393700787" top="0.196850393700787" bottom="0.196850393700787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EF35-8CFC-C944-906D-5FA1BD5EF2F2}">
  <sheetPr>
    <tabColor rgb="FF0000FF"/>
    <outlinePr summaryBelow="0" summaryRight="0"/>
    <pageSetUpPr fitToPage="1"/>
  </sheetPr>
  <dimension ref="A1:H48"/>
  <sheetViews>
    <sheetView zoomScale="140" zoomScaleNormal="140" workbookViewId="0">
      <selection activeCell="J36" sqref="J36"/>
    </sheetView>
  </sheetViews>
  <sheetFormatPr defaultColWidth="14.44140625" defaultRowHeight="15" customHeight="1" x14ac:dyDescent="0.25"/>
  <cols>
    <col min="1" max="1" width="6.77734375" customWidth="1"/>
    <col min="2" max="2" width="9.6640625" customWidth="1"/>
    <col min="3" max="8" width="20.6640625" customWidth="1"/>
  </cols>
  <sheetData>
    <row r="1" spans="1:8" ht="30" customHeight="1" x14ac:dyDescent="0.25">
      <c r="A1" s="470" t="s">
        <v>0</v>
      </c>
      <c r="B1" s="508"/>
      <c r="C1" s="508"/>
      <c r="D1" s="508"/>
      <c r="E1" s="508"/>
      <c r="F1" s="508"/>
      <c r="G1" s="508"/>
      <c r="H1" s="508"/>
    </row>
    <row r="2" spans="1:8" ht="15" customHeight="1" x14ac:dyDescent="0.25">
      <c r="A2" s="471" t="s">
        <v>132</v>
      </c>
      <c r="B2" s="471"/>
      <c r="C2" s="1"/>
      <c r="D2" s="1"/>
      <c r="E2" s="1"/>
      <c r="F2" s="1"/>
      <c r="G2" s="1"/>
    </row>
    <row r="3" spans="1:8" ht="19.95" customHeight="1" x14ac:dyDescent="0.25">
      <c r="C3" s="509" t="s">
        <v>133</v>
      </c>
      <c r="D3" s="510"/>
      <c r="E3" s="510"/>
      <c r="F3" s="510"/>
      <c r="G3" s="510"/>
      <c r="H3" s="511"/>
    </row>
    <row r="4" spans="1:8" ht="19.95" customHeight="1" x14ac:dyDescent="0.25">
      <c r="C4" s="512" t="s">
        <v>3</v>
      </c>
      <c r="D4" s="513"/>
      <c r="E4" s="513"/>
      <c r="F4" s="513"/>
      <c r="G4" s="513"/>
      <c r="H4" s="514"/>
    </row>
    <row r="5" spans="1:8" ht="15.6" x14ac:dyDescent="0.25">
      <c r="C5" s="2"/>
      <c r="D5" s="2"/>
      <c r="E5" s="2"/>
      <c r="F5" s="2"/>
      <c r="G5" s="2"/>
      <c r="H5" s="2"/>
    </row>
    <row r="6" spans="1:8" ht="18" customHeight="1" x14ac:dyDescent="0.25">
      <c r="A6" s="76" t="s">
        <v>4</v>
      </c>
      <c r="B6" s="82" t="s">
        <v>5</v>
      </c>
      <c r="C6" s="76" t="s">
        <v>6</v>
      </c>
      <c r="D6" s="76" t="s">
        <v>7</v>
      </c>
      <c r="E6" s="76" t="s">
        <v>8</v>
      </c>
      <c r="F6" s="76" t="s">
        <v>9</v>
      </c>
      <c r="G6" s="76" t="s">
        <v>10</v>
      </c>
      <c r="H6" s="76" t="s">
        <v>11</v>
      </c>
    </row>
    <row r="7" spans="1:8" ht="15" customHeight="1" x14ac:dyDescent="0.25">
      <c r="A7" s="515" t="s">
        <v>12</v>
      </c>
      <c r="B7" s="517" t="s">
        <v>134</v>
      </c>
      <c r="C7" s="64" t="s">
        <v>135</v>
      </c>
      <c r="D7" s="65" t="s">
        <v>75</v>
      </c>
      <c r="E7" s="67" t="s">
        <v>136</v>
      </c>
      <c r="F7" s="67" t="s">
        <v>137</v>
      </c>
      <c r="G7" s="67" t="s">
        <v>138</v>
      </c>
      <c r="H7" s="68" t="s">
        <v>139</v>
      </c>
    </row>
    <row r="8" spans="1:8" ht="15" customHeight="1" x14ac:dyDescent="0.25">
      <c r="A8" s="516"/>
      <c r="B8" s="518"/>
      <c r="C8" s="14" t="s">
        <v>140</v>
      </c>
      <c r="D8" s="15" t="s">
        <v>141</v>
      </c>
      <c r="E8" s="14" t="s">
        <v>51</v>
      </c>
      <c r="F8" s="14" t="s">
        <v>36</v>
      </c>
      <c r="G8" s="70" t="s">
        <v>24</v>
      </c>
      <c r="H8" s="70" t="s">
        <v>142</v>
      </c>
    </row>
    <row r="9" spans="1:8" ht="15" customHeight="1" x14ac:dyDescent="0.25">
      <c r="A9" s="516"/>
      <c r="B9" s="519"/>
      <c r="C9" s="81" t="s">
        <v>407</v>
      </c>
      <c r="D9" s="71" t="s">
        <v>420</v>
      </c>
      <c r="E9" s="17" t="s">
        <v>401</v>
      </c>
      <c r="F9" s="71" t="s">
        <v>402</v>
      </c>
      <c r="G9" s="71" t="s">
        <v>398</v>
      </c>
      <c r="H9" s="71" t="s">
        <v>395</v>
      </c>
    </row>
    <row r="10" spans="1:8" ht="15" customHeight="1" x14ac:dyDescent="0.25">
      <c r="A10" s="516"/>
      <c r="B10" s="520" t="s">
        <v>143</v>
      </c>
      <c r="C10" s="77" t="s">
        <v>33</v>
      </c>
      <c r="D10" s="21" t="s">
        <v>144</v>
      </c>
      <c r="E10" s="5" t="s">
        <v>136</v>
      </c>
      <c r="F10" s="18" t="s">
        <v>145</v>
      </c>
      <c r="G10" s="21" t="s">
        <v>138</v>
      </c>
      <c r="H10" s="72" t="s">
        <v>146</v>
      </c>
    </row>
    <row r="11" spans="1:8" ht="15" customHeight="1" x14ac:dyDescent="0.25">
      <c r="A11" s="516"/>
      <c r="B11" s="518"/>
      <c r="C11" s="69" t="s">
        <v>34</v>
      </c>
      <c r="D11" s="14" t="s">
        <v>54</v>
      </c>
      <c r="E11" s="14" t="s">
        <v>51</v>
      </c>
      <c r="F11" s="14" t="s">
        <v>140</v>
      </c>
      <c r="G11" s="70" t="s">
        <v>24</v>
      </c>
      <c r="H11" s="73" t="s">
        <v>147</v>
      </c>
    </row>
    <row r="12" spans="1:8" ht="15" customHeight="1" x14ac:dyDescent="0.25">
      <c r="A12" s="516"/>
      <c r="B12" s="518"/>
      <c r="C12" s="84" t="s">
        <v>407</v>
      </c>
      <c r="D12" s="14" t="s">
        <v>397</v>
      </c>
      <c r="E12" s="13" t="s">
        <v>402</v>
      </c>
      <c r="F12" s="13" t="s">
        <v>400</v>
      </c>
      <c r="G12" s="14" t="s">
        <v>398</v>
      </c>
      <c r="H12" s="70" t="s">
        <v>405</v>
      </c>
    </row>
    <row r="13" spans="1:8" ht="15" customHeight="1" x14ac:dyDescent="0.25">
      <c r="A13" s="521" t="s">
        <v>25</v>
      </c>
      <c r="B13" s="523" t="s">
        <v>134</v>
      </c>
      <c r="C13" s="67" t="s">
        <v>135</v>
      </c>
      <c r="D13" s="67" t="s">
        <v>148</v>
      </c>
      <c r="E13" s="65" t="s">
        <v>149</v>
      </c>
      <c r="F13" s="66" t="s">
        <v>64</v>
      </c>
      <c r="G13" s="67" t="s">
        <v>150</v>
      </c>
      <c r="H13" s="68" t="s">
        <v>151</v>
      </c>
    </row>
    <row r="14" spans="1:8" ht="15" customHeight="1" x14ac:dyDescent="0.25">
      <c r="A14" s="522"/>
      <c r="B14" s="524"/>
      <c r="C14" s="13" t="s">
        <v>140</v>
      </c>
      <c r="D14" s="14" t="s">
        <v>142</v>
      </c>
      <c r="E14" s="15" t="s">
        <v>21</v>
      </c>
      <c r="F14" s="14" t="s">
        <v>28</v>
      </c>
      <c r="G14" s="14" t="s">
        <v>51</v>
      </c>
      <c r="H14" s="70" t="s">
        <v>83</v>
      </c>
    </row>
    <row r="15" spans="1:8" ht="15" customHeight="1" x14ac:dyDescent="0.25">
      <c r="A15" s="522"/>
      <c r="B15" s="525"/>
      <c r="C15" s="16" t="s">
        <v>407</v>
      </c>
      <c r="D15" s="16" t="s">
        <v>395</v>
      </c>
      <c r="E15" s="20" t="s">
        <v>400</v>
      </c>
      <c r="F15" s="20" t="s">
        <v>398</v>
      </c>
      <c r="G15" s="17" t="s">
        <v>402</v>
      </c>
      <c r="H15" s="83" t="s">
        <v>405</v>
      </c>
    </row>
    <row r="16" spans="1:8" ht="15" customHeight="1" x14ac:dyDescent="0.25">
      <c r="A16" s="522"/>
      <c r="B16" s="526" t="s">
        <v>143</v>
      </c>
      <c r="C16" s="5" t="s">
        <v>152</v>
      </c>
      <c r="D16" s="5" t="s">
        <v>153</v>
      </c>
      <c r="E16" s="21" t="s">
        <v>154</v>
      </c>
      <c r="F16" s="21" t="s">
        <v>64</v>
      </c>
      <c r="G16" s="5" t="s">
        <v>95</v>
      </c>
      <c r="H16" s="72" t="s">
        <v>151</v>
      </c>
    </row>
    <row r="17" spans="1:8" ht="15" customHeight="1" x14ac:dyDescent="0.25">
      <c r="A17" s="522"/>
      <c r="B17" s="524"/>
      <c r="C17" s="13" t="s">
        <v>142</v>
      </c>
      <c r="D17" s="14" t="s">
        <v>18</v>
      </c>
      <c r="E17" s="15" t="s">
        <v>140</v>
      </c>
      <c r="F17" s="14" t="s">
        <v>28</v>
      </c>
      <c r="G17" s="14" t="s">
        <v>39</v>
      </c>
      <c r="H17" s="70" t="s">
        <v>83</v>
      </c>
    </row>
    <row r="18" spans="1:8" ht="15" customHeight="1" x14ac:dyDescent="0.25">
      <c r="A18" s="522"/>
      <c r="B18" s="524"/>
      <c r="C18" s="14" t="s">
        <v>395</v>
      </c>
      <c r="D18" s="14" t="s">
        <v>408</v>
      </c>
      <c r="E18" s="15" t="s">
        <v>400</v>
      </c>
      <c r="F18" s="13" t="s">
        <v>398</v>
      </c>
      <c r="G18" s="14" t="s">
        <v>410</v>
      </c>
      <c r="H18" s="70" t="s">
        <v>405</v>
      </c>
    </row>
    <row r="19" spans="1:8" ht="15" customHeight="1" x14ac:dyDescent="0.25">
      <c r="A19" s="521" t="s">
        <v>32</v>
      </c>
      <c r="B19" s="523" t="s">
        <v>134</v>
      </c>
      <c r="C19" s="67" t="s">
        <v>152</v>
      </c>
      <c r="D19" s="67" t="s">
        <v>144</v>
      </c>
      <c r="E19" s="65" t="s">
        <v>155</v>
      </c>
      <c r="F19" s="66" t="s">
        <v>145</v>
      </c>
      <c r="G19" s="67" t="s">
        <v>156</v>
      </c>
      <c r="H19" s="68" t="s">
        <v>66</v>
      </c>
    </row>
    <row r="20" spans="1:8" ht="15" customHeight="1" x14ac:dyDescent="0.25">
      <c r="A20" s="522"/>
      <c r="B20" s="524"/>
      <c r="C20" s="14" t="s">
        <v>142</v>
      </c>
      <c r="D20" s="13" t="s">
        <v>54</v>
      </c>
      <c r="E20" s="15" t="s">
        <v>42</v>
      </c>
      <c r="F20" s="14" t="s">
        <v>140</v>
      </c>
      <c r="G20" s="14" t="s">
        <v>93</v>
      </c>
      <c r="H20" s="70" t="s">
        <v>83</v>
      </c>
    </row>
    <row r="21" spans="1:8" ht="15" customHeight="1" x14ac:dyDescent="0.25">
      <c r="A21" s="522"/>
      <c r="B21" s="525"/>
      <c r="C21" s="17" t="s">
        <v>395</v>
      </c>
      <c r="D21" s="17" t="s">
        <v>397</v>
      </c>
      <c r="E21" s="16" t="s">
        <v>396</v>
      </c>
      <c r="F21" s="17" t="s">
        <v>400</v>
      </c>
      <c r="G21" s="16" t="s">
        <v>410</v>
      </c>
      <c r="H21" s="83" t="s">
        <v>405</v>
      </c>
    </row>
    <row r="22" spans="1:8" ht="15" customHeight="1" x14ac:dyDescent="0.25">
      <c r="A22" s="522"/>
      <c r="B22" s="526" t="s">
        <v>143</v>
      </c>
      <c r="C22" s="5" t="s">
        <v>157</v>
      </c>
      <c r="D22" s="18" t="s">
        <v>148</v>
      </c>
      <c r="E22" s="18" t="s">
        <v>154</v>
      </c>
      <c r="F22" s="5" t="s">
        <v>158</v>
      </c>
      <c r="G22" s="18" t="s">
        <v>156</v>
      </c>
      <c r="H22" s="72" t="s">
        <v>159</v>
      </c>
    </row>
    <row r="23" spans="1:8" ht="15" customHeight="1" x14ac:dyDescent="0.25">
      <c r="A23" s="522"/>
      <c r="B23" s="524"/>
      <c r="C23" s="14" t="s">
        <v>54</v>
      </c>
      <c r="D23" s="14" t="s">
        <v>142</v>
      </c>
      <c r="E23" s="15" t="s">
        <v>140</v>
      </c>
      <c r="F23" s="14" t="s">
        <v>83</v>
      </c>
      <c r="G23" s="14" t="s">
        <v>93</v>
      </c>
      <c r="H23" s="70" t="s">
        <v>36</v>
      </c>
    </row>
    <row r="24" spans="1:8" ht="15" customHeight="1" x14ac:dyDescent="0.25">
      <c r="A24" s="522"/>
      <c r="B24" s="524"/>
      <c r="C24" s="15" t="s">
        <v>397</v>
      </c>
      <c r="D24" s="13" t="s">
        <v>395</v>
      </c>
      <c r="E24" s="15" t="s">
        <v>400</v>
      </c>
      <c r="F24" s="14" t="s">
        <v>405</v>
      </c>
      <c r="G24" s="13" t="s">
        <v>410</v>
      </c>
      <c r="H24" s="73" t="s">
        <v>401</v>
      </c>
    </row>
    <row r="25" spans="1:8" ht="15" customHeight="1" x14ac:dyDescent="0.25">
      <c r="A25" s="521" t="s">
        <v>37</v>
      </c>
      <c r="B25" s="523" t="s">
        <v>134</v>
      </c>
      <c r="C25" s="67" t="s">
        <v>33</v>
      </c>
      <c r="D25" s="67" t="s">
        <v>160</v>
      </c>
      <c r="E25" s="67" t="s">
        <v>155</v>
      </c>
      <c r="F25" s="67" t="s">
        <v>158</v>
      </c>
      <c r="G25" s="67" t="s">
        <v>161</v>
      </c>
      <c r="H25" s="68" t="s">
        <v>146</v>
      </c>
    </row>
    <row r="26" spans="1:8" ht="15" customHeight="1" x14ac:dyDescent="0.25">
      <c r="A26" s="522"/>
      <c r="B26" s="524"/>
      <c r="C26" s="13" t="s">
        <v>34</v>
      </c>
      <c r="D26" s="14" t="s">
        <v>87</v>
      </c>
      <c r="E26" s="14" t="s">
        <v>42</v>
      </c>
      <c r="F26" s="13" t="s">
        <v>83</v>
      </c>
      <c r="G26" s="14" t="s">
        <v>24</v>
      </c>
      <c r="H26" s="70" t="s">
        <v>147</v>
      </c>
    </row>
    <row r="27" spans="1:8" ht="15" customHeight="1" x14ac:dyDescent="0.25">
      <c r="A27" s="522"/>
      <c r="B27" s="525"/>
      <c r="C27" s="16" t="s">
        <v>407</v>
      </c>
      <c r="D27" s="78" t="s">
        <v>403</v>
      </c>
      <c r="E27" s="16" t="s">
        <v>396</v>
      </c>
      <c r="F27" s="17" t="s">
        <v>400</v>
      </c>
      <c r="G27" s="17" t="s">
        <v>402</v>
      </c>
      <c r="H27" s="81" t="s">
        <v>405</v>
      </c>
    </row>
    <row r="28" spans="1:8" ht="15" customHeight="1" x14ac:dyDescent="0.25">
      <c r="A28" s="522"/>
      <c r="B28" s="526" t="s">
        <v>143</v>
      </c>
      <c r="C28" s="18" t="s">
        <v>162</v>
      </c>
      <c r="D28" s="18" t="s">
        <v>163</v>
      </c>
      <c r="E28" s="22" t="s">
        <v>164</v>
      </c>
      <c r="F28" s="5" t="s">
        <v>53</v>
      </c>
      <c r="G28" s="5" t="s">
        <v>161</v>
      </c>
      <c r="H28" s="90" t="s">
        <v>151</v>
      </c>
    </row>
    <row r="29" spans="1:8" ht="15" customHeight="1" x14ac:dyDescent="0.25">
      <c r="A29" s="522"/>
      <c r="B29" s="524"/>
      <c r="C29" s="13" t="s">
        <v>165</v>
      </c>
      <c r="D29" s="14" t="s">
        <v>54</v>
      </c>
      <c r="E29" s="15" t="s">
        <v>166</v>
      </c>
      <c r="F29" s="14" t="s">
        <v>39</v>
      </c>
      <c r="G29" s="14" t="s">
        <v>24</v>
      </c>
      <c r="H29" s="85" t="s">
        <v>83</v>
      </c>
    </row>
    <row r="30" spans="1:8" ht="15" customHeight="1" x14ac:dyDescent="0.25">
      <c r="A30" s="522"/>
      <c r="B30" s="524"/>
      <c r="C30" s="13" t="s">
        <v>407</v>
      </c>
      <c r="D30" s="13" t="s">
        <v>397</v>
      </c>
      <c r="E30" s="14" t="s">
        <v>403</v>
      </c>
      <c r="F30" s="14" t="s">
        <v>401</v>
      </c>
      <c r="G30" s="14" t="s">
        <v>402</v>
      </c>
      <c r="H30" s="70" t="s">
        <v>400</v>
      </c>
    </row>
    <row r="31" spans="1:8" ht="15" customHeight="1" x14ac:dyDescent="0.25">
      <c r="A31" s="521" t="s">
        <v>43</v>
      </c>
      <c r="B31" s="523" t="s">
        <v>134</v>
      </c>
      <c r="C31" s="67" t="s">
        <v>162</v>
      </c>
      <c r="D31" s="67" t="s">
        <v>167</v>
      </c>
      <c r="E31" s="67" t="s">
        <v>149</v>
      </c>
      <c r="F31" s="67" t="s">
        <v>168</v>
      </c>
      <c r="G31" s="66" t="s">
        <v>169</v>
      </c>
      <c r="H31" s="68" t="s">
        <v>170</v>
      </c>
    </row>
    <row r="32" spans="1:8" ht="15" customHeight="1" x14ac:dyDescent="0.25">
      <c r="A32" s="522"/>
      <c r="B32" s="524"/>
      <c r="C32" s="13" t="s">
        <v>165</v>
      </c>
      <c r="D32" s="14" t="s">
        <v>87</v>
      </c>
      <c r="E32" s="14" t="s">
        <v>21</v>
      </c>
      <c r="F32" s="14" t="s">
        <v>24</v>
      </c>
      <c r="G32" s="13" t="s">
        <v>105</v>
      </c>
      <c r="H32" s="85" t="s">
        <v>171</v>
      </c>
    </row>
    <row r="33" spans="1:8" ht="15" customHeight="1" x14ac:dyDescent="0.25">
      <c r="A33" s="522"/>
      <c r="B33" s="525"/>
      <c r="C33" s="16" t="s">
        <v>408</v>
      </c>
      <c r="D33" s="79" t="s">
        <v>402</v>
      </c>
      <c r="E33" s="17" t="s">
        <v>400</v>
      </c>
      <c r="F33" s="17" t="s">
        <v>398</v>
      </c>
      <c r="G33" s="16" t="s">
        <v>405</v>
      </c>
      <c r="H33" s="91" t="s">
        <v>417</v>
      </c>
    </row>
    <row r="34" spans="1:8" ht="15" customHeight="1" x14ac:dyDescent="0.25">
      <c r="A34" s="522"/>
      <c r="B34" s="526" t="s">
        <v>143</v>
      </c>
      <c r="C34" s="18" t="s">
        <v>172</v>
      </c>
      <c r="D34" s="18" t="s">
        <v>167</v>
      </c>
      <c r="E34" s="5" t="s">
        <v>90</v>
      </c>
      <c r="F34" s="5" t="s">
        <v>168</v>
      </c>
      <c r="G34" s="18" t="s">
        <v>169</v>
      </c>
      <c r="H34" s="92" t="s">
        <v>139</v>
      </c>
    </row>
    <row r="35" spans="1:8" ht="15" customHeight="1" x14ac:dyDescent="0.25">
      <c r="A35" s="522"/>
      <c r="B35" s="524"/>
      <c r="C35" s="13" t="s">
        <v>18</v>
      </c>
      <c r="D35" s="14" t="s">
        <v>87</v>
      </c>
      <c r="E35" s="14" t="s">
        <v>54</v>
      </c>
      <c r="F35" s="14" t="s">
        <v>24</v>
      </c>
      <c r="G35" s="13" t="s">
        <v>105</v>
      </c>
      <c r="H35" s="70" t="s">
        <v>142</v>
      </c>
    </row>
    <row r="36" spans="1:8" ht="15" customHeight="1" x14ac:dyDescent="0.25">
      <c r="A36" s="522"/>
      <c r="B36" s="524"/>
      <c r="C36" s="13" t="s">
        <v>407</v>
      </c>
      <c r="D36" s="13" t="s">
        <v>402</v>
      </c>
      <c r="E36" s="13" t="s">
        <v>397</v>
      </c>
      <c r="F36" s="14" t="s">
        <v>398</v>
      </c>
      <c r="G36" s="13" t="s">
        <v>405</v>
      </c>
      <c r="H36" s="70" t="s">
        <v>395</v>
      </c>
    </row>
    <row r="37" spans="1:8" ht="21.75" customHeight="1" x14ac:dyDescent="0.25">
      <c r="A37" s="521" t="s">
        <v>173</v>
      </c>
      <c r="B37" s="523" t="s">
        <v>174</v>
      </c>
      <c r="C37" s="86" t="s">
        <v>172</v>
      </c>
      <c r="D37" s="67" t="s">
        <v>160</v>
      </c>
      <c r="E37" s="67" t="s">
        <v>175</v>
      </c>
      <c r="F37" s="65" t="s">
        <v>176</v>
      </c>
      <c r="G37" s="67" t="s">
        <v>177</v>
      </c>
      <c r="H37" s="87" t="s">
        <v>178</v>
      </c>
    </row>
    <row r="38" spans="1:8" ht="15" customHeight="1" x14ac:dyDescent="0.25">
      <c r="A38" s="522"/>
      <c r="B38" s="524"/>
      <c r="C38" s="19" t="s">
        <v>18</v>
      </c>
      <c r="D38" s="14" t="s">
        <v>87</v>
      </c>
      <c r="E38" s="14" t="s">
        <v>102</v>
      </c>
      <c r="F38" s="15" t="s">
        <v>115</v>
      </c>
      <c r="G38" s="14" t="s">
        <v>21</v>
      </c>
      <c r="H38" s="70" t="s">
        <v>52</v>
      </c>
    </row>
    <row r="39" spans="1:8" ht="15" customHeight="1" x14ac:dyDescent="0.25">
      <c r="A39" s="522"/>
      <c r="B39" s="525"/>
      <c r="C39" s="20" t="s">
        <v>407</v>
      </c>
      <c r="D39" s="80" t="s">
        <v>402</v>
      </c>
      <c r="E39" s="80" t="s">
        <v>401</v>
      </c>
      <c r="F39" s="110" t="s">
        <v>400</v>
      </c>
      <c r="G39" s="17" t="s">
        <v>405</v>
      </c>
      <c r="H39" s="81" t="s">
        <v>397</v>
      </c>
    </row>
    <row r="40" spans="1:8" ht="15" customHeight="1" x14ac:dyDescent="0.25">
      <c r="A40" s="522"/>
      <c r="B40" s="526" t="s">
        <v>22</v>
      </c>
      <c r="C40" s="21" t="s">
        <v>179</v>
      </c>
      <c r="D40" s="18" t="s">
        <v>153</v>
      </c>
      <c r="E40" s="5" t="s">
        <v>180</v>
      </c>
      <c r="F40" s="22" t="s">
        <v>176</v>
      </c>
      <c r="G40" s="5" t="s">
        <v>177</v>
      </c>
      <c r="H40" s="90" t="s">
        <v>56</v>
      </c>
    </row>
    <row r="41" spans="1:8" ht="15" customHeight="1" x14ac:dyDescent="0.25">
      <c r="A41" s="522"/>
      <c r="B41" s="524"/>
      <c r="C41" s="19" t="s">
        <v>63</v>
      </c>
      <c r="D41" s="14" t="s">
        <v>18</v>
      </c>
      <c r="E41" s="14" t="s">
        <v>28</v>
      </c>
      <c r="F41" s="15" t="s">
        <v>115</v>
      </c>
      <c r="G41" s="14" t="s">
        <v>21</v>
      </c>
      <c r="H41" s="73" t="s">
        <v>39</v>
      </c>
    </row>
    <row r="42" spans="1:8" ht="15" customHeight="1" x14ac:dyDescent="0.25">
      <c r="A42" s="527"/>
      <c r="B42" s="528"/>
      <c r="C42" s="88" t="s">
        <v>403</v>
      </c>
      <c r="D42" s="88" t="s">
        <v>407</v>
      </c>
      <c r="E42" s="75" t="s">
        <v>402</v>
      </c>
      <c r="F42" s="183" t="s">
        <v>400</v>
      </c>
      <c r="G42" s="74" t="s">
        <v>405</v>
      </c>
      <c r="H42" s="89" t="s">
        <v>397</v>
      </c>
    </row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</sheetData>
  <mergeCells count="22">
    <mergeCell ref="A37:A42"/>
    <mergeCell ref="B37:B39"/>
    <mergeCell ref="B40:B42"/>
    <mergeCell ref="A25:A30"/>
    <mergeCell ref="B25:B27"/>
    <mergeCell ref="B28:B30"/>
    <mergeCell ref="A31:A36"/>
    <mergeCell ref="B31:B33"/>
    <mergeCell ref="B34:B36"/>
    <mergeCell ref="A13:A18"/>
    <mergeCell ref="B13:B15"/>
    <mergeCell ref="B16:B18"/>
    <mergeCell ref="A19:A24"/>
    <mergeCell ref="B19:B21"/>
    <mergeCell ref="B22:B24"/>
    <mergeCell ref="A1:H1"/>
    <mergeCell ref="A2:B2"/>
    <mergeCell ref="C3:H3"/>
    <mergeCell ref="C4:H4"/>
    <mergeCell ref="A7:A12"/>
    <mergeCell ref="B7:B9"/>
    <mergeCell ref="B10:B12"/>
  </mergeCells>
  <printOptions horizontalCentered="1"/>
  <pageMargins left="0.19685039370078741" right="0.19685039370078741" top="0.19685039370078741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6C97-48AD-4949-8D2B-5402FD0C9BB8}">
  <sheetPr>
    <tabColor rgb="FF0000FF"/>
    <outlinePr summaryBelow="0" summaryRight="0"/>
    <pageSetUpPr fitToPage="1"/>
  </sheetPr>
  <dimension ref="A1:H111"/>
  <sheetViews>
    <sheetView tabSelected="1" topLeftCell="A5" zoomScale="120" zoomScaleNormal="120" workbookViewId="0">
      <selection activeCell="H12" sqref="H12"/>
    </sheetView>
  </sheetViews>
  <sheetFormatPr defaultColWidth="14.44140625" defaultRowHeight="15" customHeight="1" x14ac:dyDescent="0.25"/>
  <cols>
    <col min="1" max="1" width="6.77734375" customWidth="1"/>
    <col min="2" max="2" width="9.6640625" customWidth="1"/>
    <col min="3" max="8" width="20.6640625" customWidth="1"/>
  </cols>
  <sheetData>
    <row r="1" spans="1:8" ht="30" customHeight="1" x14ac:dyDescent="0.25">
      <c r="A1" s="470" t="s">
        <v>0</v>
      </c>
      <c r="B1" s="508"/>
      <c r="C1" s="508"/>
      <c r="D1" s="508"/>
      <c r="E1" s="508"/>
      <c r="F1" s="508"/>
      <c r="G1" s="508"/>
      <c r="H1" s="508"/>
    </row>
    <row r="2" spans="1:8" ht="13.8" x14ac:dyDescent="0.25">
      <c r="A2" s="471" t="s">
        <v>1</v>
      </c>
      <c r="B2" s="471"/>
      <c r="C2" s="1"/>
      <c r="D2" s="1"/>
      <c r="E2" s="1"/>
      <c r="F2" s="1"/>
      <c r="G2" s="1"/>
    </row>
    <row r="3" spans="1:8" ht="19.95" customHeight="1" x14ac:dyDescent="0.25">
      <c r="A3" s="545" t="s">
        <v>181</v>
      </c>
      <c r="B3" s="546"/>
      <c r="C3" s="546"/>
      <c r="D3" s="546"/>
      <c r="E3" s="546"/>
      <c r="F3" s="546"/>
      <c r="G3" s="546"/>
      <c r="H3" s="547"/>
    </row>
    <row r="4" spans="1:8" ht="19.95" customHeight="1" x14ac:dyDescent="0.25">
      <c r="A4" s="548" t="s">
        <v>3</v>
      </c>
      <c r="B4" s="549"/>
      <c r="C4" s="549"/>
      <c r="D4" s="549"/>
      <c r="E4" s="549"/>
      <c r="F4" s="549"/>
      <c r="G4" s="549"/>
      <c r="H4" s="550"/>
    </row>
    <row r="5" spans="1:8" ht="15.6" x14ac:dyDescent="0.25">
      <c r="C5" s="2"/>
      <c r="D5" s="2"/>
      <c r="E5" s="2"/>
      <c r="F5" s="2"/>
      <c r="G5" s="2"/>
      <c r="H5" s="2"/>
    </row>
    <row r="6" spans="1:8" ht="18" customHeight="1" thickBot="1" x14ac:dyDescent="0.3">
      <c r="A6" s="10" t="s">
        <v>4</v>
      </c>
      <c r="B6" s="101" t="s">
        <v>5</v>
      </c>
      <c r="C6" s="420" t="s">
        <v>6</v>
      </c>
      <c r="D6" s="129" t="s">
        <v>7</v>
      </c>
      <c r="E6" s="129" t="s">
        <v>8</v>
      </c>
      <c r="F6" s="129" t="s">
        <v>9</v>
      </c>
      <c r="G6" s="129" t="s">
        <v>10</v>
      </c>
      <c r="H6" s="93" t="s">
        <v>11</v>
      </c>
    </row>
    <row r="7" spans="1:8" ht="13.2" x14ac:dyDescent="0.25">
      <c r="A7" s="542" t="s">
        <v>12</v>
      </c>
      <c r="B7" s="551" t="s">
        <v>182</v>
      </c>
      <c r="C7" s="411"/>
      <c r="D7" s="35"/>
      <c r="E7" s="35"/>
      <c r="F7" s="35"/>
      <c r="G7" s="115" t="s">
        <v>183</v>
      </c>
      <c r="H7" s="419"/>
    </row>
    <row r="8" spans="1:8" ht="13.8" thickBot="1" x14ac:dyDescent="0.3">
      <c r="A8" s="535"/>
      <c r="B8" s="529"/>
      <c r="C8" s="397"/>
      <c r="D8" s="36"/>
      <c r="E8" s="36"/>
      <c r="F8" s="36"/>
      <c r="G8" s="15" t="s">
        <v>184</v>
      </c>
      <c r="H8" s="416"/>
    </row>
    <row r="9" spans="1:8" ht="13.2" x14ac:dyDescent="0.25">
      <c r="A9" s="535"/>
      <c r="B9" s="541" t="s">
        <v>134</v>
      </c>
      <c r="C9" s="421" t="s">
        <v>185</v>
      </c>
      <c r="D9" s="399" t="s">
        <v>186</v>
      </c>
      <c r="E9" s="399" t="s">
        <v>187</v>
      </c>
      <c r="F9" s="399" t="s">
        <v>188</v>
      </c>
      <c r="G9" s="115" t="s">
        <v>189</v>
      </c>
      <c r="H9" s="115" t="s">
        <v>190</v>
      </c>
    </row>
    <row r="10" spans="1:8" ht="13.2" x14ac:dyDescent="0.25">
      <c r="A10" s="535"/>
      <c r="B10" s="524"/>
      <c r="C10" s="422" t="s">
        <v>191</v>
      </c>
      <c r="D10" s="38" t="s">
        <v>192</v>
      </c>
      <c r="E10" s="38" t="s">
        <v>193</v>
      </c>
      <c r="F10" s="38" t="s">
        <v>194</v>
      </c>
      <c r="G10" s="15" t="s">
        <v>184</v>
      </c>
      <c r="H10" s="15" t="s">
        <v>195</v>
      </c>
    </row>
    <row r="11" spans="1:8" ht="13.8" thickBot="1" x14ac:dyDescent="0.3">
      <c r="A11" s="535"/>
      <c r="B11" s="525"/>
      <c r="C11" s="423" t="s">
        <v>408</v>
      </c>
      <c r="D11" s="404" t="s">
        <v>417</v>
      </c>
      <c r="E11" s="404" t="s">
        <v>396</v>
      </c>
      <c r="F11" s="404" t="s">
        <v>419</v>
      </c>
      <c r="G11" s="406" t="s">
        <v>416</v>
      </c>
      <c r="H11" s="406" t="s">
        <v>411</v>
      </c>
    </row>
    <row r="12" spans="1:8" ht="13.2" x14ac:dyDescent="0.25">
      <c r="A12" s="535"/>
      <c r="B12" s="537" t="s">
        <v>143</v>
      </c>
      <c r="C12" s="421" t="s">
        <v>196</v>
      </c>
      <c r="D12" s="399" t="s">
        <v>197</v>
      </c>
      <c r="E12" s="399" t="s">
        <v>198</v>
      </c>
      <c r="F12" s="399" t="s">
        <v>199</v>
      </c>
      <c r="G12" s="115" t="s">
        <v>200</v>
      </c>
      <c r="H12" s="115" t="s">
        <v>201</v>
      </c>
    </row>
    <row r="13" spans="1:8" ht="13.2" x14ac:dyDescent="0.25">
      <c r="A13" s="535"/>
      <c r="B13" s="524"/>
      <c r="C13" s="422" t="s">
        <v>202</v>
      </c>
      <c r="D13" s="38" t="s">
        <v>203</v>
      </c>
      <c r="E13" s="38" t="s">
        <v>195</v>
      </c>
      <c r="F13" s="38" t="s">
        <v>184</v>
      </c>
      <c r="G13" s="15" t="s">
        <v>204</v>
      </c>
      <c r="H13" s="15" t="s">
        <v>205</v>
      </c>
    </row>
    <row r="14" spans="1:8" ht="13.8" thickBot="1" x14ac:dyDescent="0.3">
      <c r="A14" s="536"/>
      <c r="B14" s="524"/>
      <c r="C14" s="423" t="s">
        <v>403</v>
      </c>
      <c r="D14" s="404" t="s">
        <v>415</v>
      </c>
      <c r="E14" s="404" t="s">
        <v>396</v>
      </c>
      <c r="F14" s="404" t="s">
        <v>416</v>
      </c>
      <c r="G14" s="406" t="s">
        <v>395</v>
      </c>
      <c r="H14" s="406" t="s">
        <v>417</v>
      </c>
    </row>
    <row r="15" spans="1:8" ht="13.2" x14ac:dyDescent="0.25">
      <c r="A15" s="542" t="s">
        <v>25</v>
      </c>
      <c r="B15" s="544" t="s">
        <v>182</v>
      </c>
      <c r="C15" s="397"/>
      <c r="D15" s="397"/>
      <c r="E15" s="397"/>
      <c r="F15" s="397"/>
      <c r="G15" s="22" t="s">
        <v>183</v>
      </c>
      <c r="H15" s="416"/>
    </row>
    <row r="16" spans="1:8" ht="13.8" thickBot="1" x14ac:dyDescent="0.3">
      <c r="A16" s="535"/>
      <c r="B16" s="529"/>
      <c r="C16" s="397"/>
      <c r="D16" s="397"/>
      <c r="E16" s="397"/>
      <c r="F16" s="397"/>
      <c r="G16" s="15" t="s">
        <v>184</v>
      </c>
      <c r="H16" s="416"/>
    </row>
    <row r="17" spans="1:8" ht="13.2" x14ac:dyDescent="0.25">
      <c r="A17" s="535"/>
      <c r="B17" s="541" t="s">
        <v>134</v>
      </c>
      <c r="C17" s="421" t="s">
        <v>38</v>
      </c>
      <c r="D17" s="399" t="s">
        <v>186</v>
      </c>
      <c r="E17" s="399" t="s">
        <v>206</v>
      </c>
      <c r="F17" s="399" t="s">
        <v>207</v>
      </c>
      <c r="G17" s="398" t="s">
        <v>208</v>
      </c>
      <c r="H17" s="115" t="s">
        <v>209</v>
      </c>
    </row>
    <row r="18" spans="1:8" ht="13.2" x14ac:dyDescent="0.25">
      <c r="A18" s="535"/>
      <c r="B18" s="524"/>
      <c r="C18" s="422" t="s">
        <v>210</v>
      </c>
      <c r="D18" s="38" t="s">
        <v>192</v>
      </c>
      <c r="E18" s="38" t="s">
        <v>194</v>
      </c>
      <c r="F18" s="38" t="s">
        <v>211</v>
      </c>
      <c r="G18" s="401" t="s">
        <v>212</v>
      </c>
      <c r="H18" s="15" t="s">
        <v>184</v>
      </c>
    </row>
    <row r="19" spans="1:8" ht="13.8" thickBot="1" x14ac:dyDescent="0.3">
      <c r="A19" s="535"/>
      <c r="B19" s="524"/>
      <c r="C19" s="424" t="s">
        <v>410</v>
      </c>
      <c r="D19" s="40" t="s">
        <v>396</v>
      </c>
      <c r="E19" s="40" t="s">
        <v>403</v>
      </c>
      <c r="F19" s="41" t="s">
        <v>420</v>
      </c>
      <c r="G19" s="408" t="s">
        <v>417</v>
      </c>
      <c r="H19" s="22" t="s">
        <v>413</v>
      </c>
    </row>
    <row r="20" spans="1:8" ht="13.2" x14ac:dyDescent="0.25">
      <c r="A20" s="535"/>
      <c r="B20" s="541" t="s">
        <v>143</v>
      </c>
      <c r="C20" s="425" t="s">
        <v>213</v>
      </c>
      <c r="D20" s="39" t="s">
        <v>214</v>
      </c>
      <c r="E20" s="39" t="s">
        <v>215</v>
      </c>
      <c r="F20" s="39" t="s">
        <v>216</v>
      </c>
      <c r="G20" s="409" t="s">
        <v>217</v>
      </c>
      <c r="H20" s="65" t="s">
        <v>218</v>
      </c>
    </row>
    <row r="21" spans="1:8" ht="13.2" x14ac:dyDescent="0.25">
      <c r="A21" s="535"/>
      <c r="B21" s="524"/>
      <c r="C21" s="422" t="s">
        <v>193</v>
      </c>
      <c r="D21" s="38" t="s">
        <v>195</v>
      </c>
      <c r="E21" s="38" t="s">
        <v>219</v>
      </c>
      <c r="F21" s="38" t="s">
        <v>211</v>
      </c>
      <c r="G21" s="401" t="s">
        <v>220</v>
      </c>
      <c r="H21" s="15" t="s">
        <v>184</v>
      </c>
    </row>
    <row r="22" spans="1:8" ht="13.8" thickBot="1" x14ac:dyDescent="0.3">
      <c r="A22" s="536"/>
      <c r="B22" s="528"/>
      <c r="C22" s="423" t="s">
        <v>396</v>
      </c>
      <c r="D22" s="404" t="s">
        <v>402</v>
      </c>
      <c r="E22" s="404" t="s">
        <v>419</v>
      </c>
      <c r="F22" s="404" t="s">
        <v>420</v>
      </c>
      <c r="G22" s="403" t="s">
        <v>397</v>
      </c>
      <c r="H22" s="406" t="s">
        <v>413</v>
      </c>
    </row>
    <row r="23" spans="1:8" ht="13.2" x14ac:dyDescent="0.25">
      <c r="A23" s="542" t="s">
        <v>32</v>
      </c>
      <c r="B23" s="529" t="s">
        <v>182</v>
      </c>
      <c r="C23" s="397"/>
      <c r="D23" s="397"/>
      <c r="E23" s="397"/>
      <c r="F23" s="397"/>
      <c r="G23" s="428"/>
      <c r="H23" s="416"/>
    </row>
    <row r="24" spans="1:8" ht="13.8" thickBot="1" x14ac:dyDescent="0.3">
      <c r="A24" s="535"/>
      <c r="B24" s="529"/>
      <c r="C24" s="397"/>
      <c r="D24" s="397"/>
      <c r="E24" s="397"/>
      <c r="F24" s="397"/>
      <c r="G24" s="428"/>
      <c r="H24" s="416"/>
    </row>
    <row r="25" spans="1:8" ht="13.2" x14ac:dyDescent="0.25">
      <c r="A25" s="535"/>
      <c r="B25" s="541" t="s">
        <v>134</v>
      </c>
      <c r="C25" s="421" t="s">
        <v>221</v>
      </c>
      <c r="D25" s="399" t="s">
        <v>197</v>
      </c>
      <c r="E25" s="399" t="s">
        <v>206</v>
      </c>
      <c r="F25" s="399" t="s">
        <v>222</v>
      </c>
      <c r="G25" s="398" t="s">
        <v>223</v>
      </c>
      <c r="H25" s="115" t="s">
        <v>224</v>
      </c>
    </row>
    <row r="26" spans="1:8" ht="13.2" x14ac:dyDescent="0.25">
      <c r="A26" s="535"/>
      <c r="B26" s="524"/>
      <c r="C26" s="422" t="s">
        <v>193</v>
      </c>
      <c r="D26" s="38" t="s">
        <v>203</v>
      </c>
      <c r="E26" s="38" t="s">
        <v>194</v>
      </c>
      <c r="F26" s="38" t="s">
        <v>225</v>
      </c>
      <c r="G26" s="401" t="s">
        <v>226</v>
      </c>
      <c r="H26" s="15" t="s">
        <v>227</v>
      </c>
    </row>
    <row r="27" spans="1:8" ht="13.8" thickBot="1" x14ac:dyDescent="0.3">
      <c r="A27" s="535"/>
      <c r="B27" s="524"/>
      <c r="C27" s="426" t="s">
        <v>411</v>
      </c>
      <c r="D27" s="40" t="s">
        <v>418</v>
      </c>
      <c r="E27" s="41" t="s">
        <v>403</v>
      </c>
      <c r="F27" s="40" t="s">
        <v>401</v>
      </c>
      <c r="G27" s="410" t="s">
        <v>420</v>
      </c>
      <c r="H27" s="407" t="s">
        <v>421</v>
      </c>
    </row>
    <row r="28" spans="1:8" ht="13.2" x14ac:dyDescent="0.25">
      <c r="A28" s="535"/>
      <c r="B28" s="541" t="s">
        <v>143</v>
      </c>
      <c r="C28" s="425" t="s">
        <v>228</v>
      </c>
      <c r="D28" s="39" t="s">
        <v>137</v>
      </c>
      <c r="E28" s="40" t="s">
        <v>75</v>
      </c>
      <c r="F28" s="39" t="s">
        <v>229</v>
      </c>
      <c r="G28" s="409" t="s">
        <v>208</v>
      </c>
      <c r="H28" s="65" t="s">
        <v>230</v>
      </c>
    </row>
    <row r="29" spans="1:8" ht="13.2" x14ac:dyDescent="0.25">
      <c r="A29" s="535"/>
      <c r="B29" s="524"/>
      <c r="C29" s="422" t="s">
        <v>195</v>
      </c>
      <c r="D29" s="38" t="s">
        <v>194</v>
      </c>
      <c r="E29" s="38" t="s">
        <v>211</v>
      </c>
      <c r="F29" s="38" t="s">
        <v>203</v>
      </c>
      <c r="G29" s="401" t="s">
        <v>212</v>
      </c>
      <c r="H29" s="15" t="s">
        <v>231</v>
      </c>
    </row>
    <row r="30" spans="1:8" ht="13.8" thickBot="1" x14ac:dyDescent="0.3">
      <c r="A30" s="535"/>
      <c r="B30" s="528"/>
      <c r="C30" s="423" t="s">
        <v>411</v>
      </c>
      <c r="D30" s="404" t="s">
        <v>403</v>
      </c>
      <c r="E30" s="404" t="s">
        <v>413</v>
      </c>
      <c r="F30" s="404" t="s">
        <v>418</v>
      </c>
      <c r="G30" s="403" t="s">
        <v>408</v>
      </c>
      <c r="H30" s="406" t="s">
        <v>420</v>
      </c>
    </row>
    <row r="31" spans="1:8" ht="13.2" x14ac:dyDescent="0.25">
      <c r="A31" s="531" t="s">
        <v>37</v>
      </c>
      <c r="B31" s="529" t="s">
        <v>182</v>
      </c>
      <c r="C31" s="397"/>
      <c r="D31" s="397"/>
      <c r="E31" s="397"/>
      <c r="F31" s="397"/>
      <c r="G31" s="408" t="s">
        <v>183</v>
      </c>
      <c r="H31" s="416"/>
    </row>
    <row r="32" spans="1:8" ht="13.8" thickBot="1" x14ac:dyDescent="0.3">
      <c r="A32" s="532"/>
      <c r="B32" s="530"/>
      <c r="C32" s="397"/>
      <c r="D32" s="397"/>
      <c r="E32" s="397"/>
      <c r="F32" s="397"/>
      <c r="G32" s="401" t="s">
        <v>184</v>
      </c>
      <c r="H32" s="416"/>
    </row>
    <row r="33" spans="1:8" ht="13.2" x14ac:dyDescent="0.25">
      <c r="A33" s="532"/>
      <c r="B33" s="537" t="s">
        <v>134</v>
      </c>
      <c r="C33" s="421" t="s">
        <v>232</v>
      </c>
      <c r="D33" s="399" t="s">
        <v>233</v>
      </c>
      <c r="E33" s="399" t="s">
        <v>215</v>
      </c>
      <c r="F33" s="399" t="s">
        <v>234</v>
      </c>
      <c r="G33" s="415" t="s">
        <v>235</v>
      </c>
      <c r="H33" s="115" t="s">
        <v>236</v>
      </c>
    </row>
    <row r="34" spans="1:8" ht="13.2" x14ac:dyDescent="0.25">
      <c r="A34" s="532"/>
      <c r="B34" s="524"/>
      <c r="C34" s="422" t="s">
        <v>237</v>
      </c>
      <c r="D34" s="38" t="s">
        <v>238</v>
      </c>
      <c r="E34" s="38" t="s">
        <v>219</v>
      </c>
      <c r="F34" s="38" t="s">
        <v>239</v>
      </c>
      <c r="G34" s="401" t="s">
        <v>211</v>
      </c>
      <c r="H34" s="15" t="s">
        <v>240</v>
      </c>
    </row>
    <row r="35" spans="1:8" ht="13.8" thickBot="1" x14ac:dyDescent="0.3">
      <c r="A35" s="532"/>
      <c r="B35" s="525"/>
      <c r="C35" s="424" t="s">
        <v>411</v>
      </c>
      <c r="D35" s="40" t="s">
        <v>398</v>
      </c>
      <c r="E35" s="40" t="s">
        <v>417</v>
      </c>
      <c r="F35" s="40" t="s">
        <v>410</v>
      </c>
      <c r="G35" s="408" t="s">
        <v>401</v>
      </c>
      <c r="H35" s="22" t="s">
        <v>401</v>
      </c>
    </row>
    <row r="36" spans="1:8" ht="13.2" x14ac:dyDescent="0.25">
      <c r="A36" s="532"/>
      <c r="B36" s="537" t="s">
        <v>143</v>
      </c>
      <c r="C36" s="425" t="s">
        <v>232</v>
      </c>
      <c r="D36" s="39" t="s">
        <v>241</v>
      </c>
      <c r="E36" s="39" t="s">
        <v>242</v>
      </c>
      <c r="F36" s="39" t="s">
        <v>234</v>
      </c>
      <c r="G36" s="409" t="s">
        <v>235</v>
      </c>
      <c r="H36" s="65" t="s">
        <v>243</v>
      </c>
    </row>
    <row r="37" spans="1:8" ht="13.2" x14ac:dyDescent="0.25">
      <c r="A37" s="532"/>
      <c r="B37" s="524"/>
      <c r="C37" s="422" t="s">
        <v>237</v>
      </c>
      <c r="D37" s="38" t="s">
        <v>244</v>
      </c>
      <c r="E37" s="38" t="s">
        <v>231</v>
      </c>
      <c r="F37" s="38" t="s">
        <v>239</v>
      </c>
      <c r="G37" s="401" t="s">
        <v>211</v>
      </c>
      <c r="H37" s="15" t="s">
        <v>193</v>
      </c>
    </row>
    <row r="38" spans="1:8" ht="13.8" thickBot="1" x14ac:dyDescent="0.3">
      <c r="A38" s="533"/>
      <c r="B38" s="538"/>
      <c r="C38" s="423" t="s">
        <v>411</v>
      </c>
      <c r="D38" s="404" t="s">
        <v>418</v>
      </c>
      <c r="E38" s="404" t="s">
        <v>398</v>
      </c>
      <c r="F38" s="404" t="s">
        <v>410</v>
      </c>
      <c r="G38" s="403" t="s">
        <v>401</v>
      </c>
      <c r="H38" s="406" t="s">
        <v>405</v>
      </c>
    </row>
    <row r="39" spans="1:8" ht="13.2" x14ac:dyDescent="0.25">
      <c r="A39" s="535" t="s">
        <v>43</v>
      </c>
      <c r="B39" s="529" t="s">
        <v>182</v>
      </c>
      <c r="C39" s="397"/>
      <c r="D39" s="397"/>
      <c r="E39" s="397"/>
      <c r="F39" s="397"/>
      <c r="G39" s="408" t="s">
        <v>183</v>
      </c>
      <c r="H39" s="416"/>
    </row>
    <row r="40" spans="1:8" ht="13.8" thickBot="1" x14ac:dyDescent="0.3">
      <c r="A40" s="535"/>
      <c r="B40" s="534"/>
      <c r="C40" s="397"/>
      <c r="D40" s="397"/>
      <c r="E40" s="397"/>
      <c r="F40" s="397"/>
      <c r="G40" s="401" t="s">
        <v>184</v>
      </c>
      <c r="H40" s="416"/>
    </row>
    <row r="41" spans="1:8" ht="13.2" x14ac:dyDescent="0.25">
      <c r="A41" s="535"/>
      <c r="B41" s="539" t="s">
        <v>134</v>
      </c>
      <c r="C41" s="421" t="s">
        <v>245</v>
      </c>
      <c r="D41" s="399" t="s">
        <v>41</v>
      </c>
      <c r="E41" s="399" t="s">
        <v>246</v>
      </c>
      <c r="F41" s="399" t="s">
        <v>247</v>
      </c>
      <c r="G41" s="398" t="s">
        <v>248</v>
      </c>
      <c r="H41" s="115" t="s">
        <v>249</v>
      </c>
    </row>
    <row r="42" spans="1:8" ht="13.2" x14ac:dyDescent="0.25">
      <c r="A42" s="535"/>
      <c r="B42" s="524"/>
      <c r="C42" s="427" t="s">
        <v>244</v>
      </c>
      <c r="D42" s="38" t="s">
        <v>210</v>
      </c>
      <c r="E42" s="38" t="s">
        <v>205</v>
      </c>
      <c r="F42" s="38" t="s">
        <v>220</v>
      </c>
      <c r="G42" s="401" t="s">
        <v>231</v>
      </c>
      <c r="H42" s="15" t="s">
        <v>184</v>
      </c>
    </row>
    <row r="43" spans="1:8" ht="13.8" thickBot="1" x14ac:dyDescent="0.3">
      <c r="A43" s="535"/>
      <c r="B43" s="525"/>
      <c r="C43" s="424" t="s">
        <v>411</v>
      </c>
      <c r="D43" s="40" t="s">
        <v>418</v>
      </c>
      <c r="E43" s="40" t="s">
        <v>420</v>
      </c>
      <c r="F43" s="40" t="s">
        <v>397</v>
      </c>
      <c r="G43" s="408" t="s">
        <v>396</v>
      </c>
      <c r="H43" s="22" t="s">
        <v>416</v>
      </c>
    </row>
    <row r="44" spans="1:8" ht="13.2" x14ac:dyDescent="0.25">
      <c r="A44" s="535"/>
      <c r="B44" s="537" t="s">
        <v>143</v>
      </c>
      <c r="C44" s="425" t="s">
        <v>245</v>
      </c>
      <c r="D44" s="39" t="s">
        <v>250</v>
      </c>
      <c r="E44" s="130" t="s">
        <v>251</v>
      </c>
      <c r="F44" s="39" t="s">
        <v>199</v>
      </c>
      <c r="G44" s="409" t="s">
        <v>252</v>
      </c>
      <c r="H44" s="65" t="s">
        <v>201</v>
      </c>
    </row>
    <row r="45" spans="1:8" ht="13.2" x14ac:dyDescent="0.25">
      <c r="A45" s="535"/>
      <c r="B45" s="524"/>
      <c r="C45" s="427" t="s">
        <v>244</v>
      </c>
      <c r="D45" s="38"/>
      <c r="E45" s="38" t="s">
        <v>240</v>
      </c>
      <c r="F45" s="38" t="s">
        <v>184</v>
      </c>
      <c r="G45" s="401" t="s">
        <v>231</v>
      </c>
      <c r="H45" s="15" t="s">
        <v>205</v>
      </c>
    </row>
    <row r="46" spans="1:8" ht="13.8" thickBot="1" x14ac:dyDescent="0.3">
      <c r="A46" s="536"/>
      <c r="B46" s="538"/>
      <c r="C46" s="423" t="s">
        <v>411</v>
      </c>
      <c r="D46" s="404" t="s">
        <v>400</v>
      </c>
      <c r="E46" s="404" t="s">
        <v>418</v>
      </c>
      <c r="F46" s="404" t="s">
        <v>416</v>
      </c>
      <c r="G46" s="403" t="s">
        <v>396</v>
      </c>
      <c r="H46" s="406" t="s">
        <v>420</v>
      </c>
    </row>
    <row r="47" spans="1:8" ht="13.2" x14ac:dyDescent="0.25">
      <c r="A47" s="542" t="s">
        <v>253</v>
      </c>
      <c r="B47" s="543" t="s">
        <v>174</v>
      </c>
      <c r="C47" s="421" t="s">
        <v>162</v>
      </c>
      <c r="D47" s="399" t="s">
        <v>241</v>
      </c>
      <c r="E47" s="399" t="s">
        <v>254</v>
      </c>
      <c r="F47" s="400" t="s">
        <v>255</v>
      </c>
      <c r="G47" s="397"/>
      <c r="H47" s="416"/>
    </row>
    <row r="48" spans="1:8" ht="13.2" x14ac:dyDescent="0.25">
      <c r="A48" s="518"/>
      <c r="B48" s="524"/>
      <c r="C48" s="422" t="s">
        <v>256</v>
      </c>
      <c r="D48" s="42" t="s">
        <v>244</v>
      </c>
      <c r="E48" s="38" t="s">
        <v>231</v>
      </c>
      <c r="F48" s="402" t="s">
        <v>184</v>
      </c>
      <c r="G48" s="397"/>
      <c r="H48" s="416"/>
    </row>
    <row r="49" spans="1:8" ht="13.8" thickBot="1" x14ac:dyDescent="0.3">
      <c r="A49" s="518"/>
      <c r="B49" s="525"/>
      <c r="C49" s="426" t="s">
        <v>408</v>
      </c>
      <c r="D49" s="40" t="s">
        <v>410</v>
      </c>
      <c r="E49" s="40" t="s">
        <v>403</v>
      </c>
      <c r="F49" s="413" t="s">
        <v>418</v>
      </c>
      <c r="G49" s="397"/>
      <c r="H49" s="416"/>
    </row>
    <row r="50" spans="1:8" ht="13.2" x14ac:dyDescent="0.25">
      <c r="A50" s="518"/>
      <c r="B50" s="537" t="s">
        <v>22</v>
      </c>
      <c r="C50" s="425" t="s">
        <v>162</v>
      </c>
      <c r="D50" s="39" t="s">
        <v>233</v>
      </c>
      <c r="E50" s="39" t="s">
        <v>257</v>
      </c>
      <c r="F50" s="414" t="s">
        <v>255</v>
      </c>
      <c r="G50" s="411"/>
      <c r="H50" s="417"/>
    </row>
    <row r="51" spans="1:8" ht="13.2" x14ac:dyDescent="0.25">
      <c r="A51" s="518"/>
      <c r="B51" s="524"/>
      <c r="C51" s="422" t="s">
        <v>256</v>
      </c>
      <c r="D51" s="38" t="s">
        <v>238</v>
      </c>
      <c r="E51" s="38" t="s">
        <v>227</v>
      </c>
      <c r="F51" s="402" t="s">
        <v>184</v>
      </c>
      <c r="G51" s="397"/>
      <c r="H51" s="416"/>
    </row>
    <row r="52" spans="1:8" ht="13.8" thickBot="1" x14ac:dyDescent="0.3">
      <c r="A52" s="518"/>
      <c r="B52" s="524"/>
      <c r="C52" s="423" t="s">
        <v>408</v>
      </c>
      <c r="D52" s="404" t="s">
        <v>410</v>
      </c>
      <c r="E52" s="404" t="s">
        <v>401</v>
      </c>
      <c r="F52" s="405" t="s">
        <v>418</v>
      </c>
      <c r="G52" s="412"/>
      <c r="H52" s="418"/>
    </row>
    <row r="53" spans="1:8" ht="13.2" x14ac:dyDescent="0.25">
      <c r="A53" s="515" t="s">
        <v>258</v>
      </c>
      <c r="B53" s="541" t="s">
        <v>259</v>
      </c>
      <c r="C53" s="397"/>
      <c r="D53" s="36"/>
      <c r="E53" s="36"/>
      <c r="F53" s="36"/>
      <c r="G53" s="36"/>
      <c r="H53" s="22" t="s">
        <v>260</v>
      </c>
    </row>
    <row r="54" spans="1:8" ht="13.2" x14ac:dyDescent="0.25">
      <c r="A54" s="518"/>
      <c r="B54" s="524"/>
      <c r="C54" s="397"/>
      <c r="D54" s="36"/>
      <c r="E54" s="36"/>
      <c r="F54" s="36"/>
      <c r="G54" s="36"/>
      <c r="H54" s="15" t="s">
        <v>184</v>
      </c>
    </row>
    <row r="55" spans="1:8" ht="13.2" x14ac:dyDescent="0.25">
      <c r="A55" s="518"/>
      <c r="B55" s="525"/>
      <c r="C55" s="412"/>
      <c r="D55" s="37"/>
      <c r="E55" s="37"/>
      <c r="F55" s="36"/>
      <c r="G55" s="37"/>
      <c r="H55" s="15" t="s">
        <v>261</v>
      </c>
    </row>
    <row r="56" spans="1:8" ht="13.2" x14ac:dyDescent="0.25">
      <c r="A56" s="518"/>
      <c r="B56" s="537"/>
      <c r="C56" s="397"/>
      <c r="D56" s="36"/>
      <c r="E56" s="36"/>
      <c r="F56" s="35"/>
      <c r="G56" s="36"/>
      <c r="H56" s="65" t="s">
        <v>260</v>
      </c>
    </row>
    <row r="57" spans="1:8" ht="13.2" x14ac:dyDescent="0.25">
      <c r="A57" s="518"/>
      <c r="B57" s="524"/>
      <c r="C57" s="397"/>
      <c r="D57" s="36"/>
      <c r="E57" s="36"/>
      <c r="F57" s="36"/>
      <c r="G57" s="36"/>
      <c r="H57" s="15" t="s">
        <v>184</v>
      </c>
    </row>
    <row r="58" spans="1:8" ht="13.2" x14ac:dyDescent="0.25">
      <c r="A58" s="540"/>
      <c r="B58" s="538"/>
      <c r="C58" s="412"/>
      <c r="D58" s="37"/>
      <c r="E58" s="37"/>
      <c r="F58" s="37"/>
      <c r="G58" s="37"/>
      <c r="H58" s="114" t="s">
        <v>261</v>
      </c>
    </row>
    <row r="60" spans="1:8" ht="15" customHeight="1" x14ac:dyDescent="0.25">
      <c r="C60" s="6"/>
      <c r="D60" s="6"/>
      <c r="E60" s="7"/>
      <c r="F60" s="6"/>
      <c r="H60" s="8"/>
    </row>
    <row r="61" spans="1:8" ht="15" customHeight="1" x14ac:dyDescent="0.25">
      <c r="E61" s="6"/>
      <c r="F61" s="6"/>
      <c r="H61" s="6"/>
    </row>
    <row r="68" spans="3:8" ht="15" customHeight="1" x14ac:dyDescent="0.25">
      <c r="C68" s="9"/>
      <c r="D68" s="9"/>
      <c r="E68" s="9"/>
      <c r="F68" s="9"/>
      <c r="H68" s="8"/>
    </row>
    <row r="69" spans="3:8" ht="15" customHeight="1" x14ac:dyDescent="0.25">
      <c r="C69" s="6"/>
      <c r="D69" s="6"/>
      <c r="E69" s="6"/>
      <c r="F69" s="6"/>
      <c r="H69" s="6"/>
    </row>
    <row r="76" spans="3:8" ht="15" customHeight="1" x14ac:dyDescent="0.25">
      <c r="C76" s="9"/>
      <c r="D76" s="9"/>
      <c r="E76" s="9"/>
      <c r="F76" s="9"/>
      <c r="H76" s="8"/>
    </row>
    <row r="77" spans="3:8" ht="15" customHeight="1" x14ac:dyDescent="0.25">
      <c r="C77" s="6"/>
      <c r="D77" s="6"/>
      <c r="E77" s="6"/>
      <c r="F77" s="6"/>
      <c r="H77" s="6"/>
    </row>
    <row r="84" spans="3:8" ht="15" customHeight="1" x14ac:dyDescent="0.25">
      <c r="C84" s="7"/>
      <c r="D84" s="9"/>
      <c r="E84" s="9"/>
      <c r="F84" s="9"/>
      <c r="H84" s="8"/>
    </row>
    <row r="85" spans="3:8" ht="15" customHeight="1" x14ac:dyDescent="0.25">
      <c r="C85" s="6"/>
      <c r="D85" s="6"/>
      <c r="E85" s="6"/>
      <c r="F85" s="6"/>
      <c r="H85" s="6"/>
    </row>
    <row r="92" spans="3:8" ht="15" customHeight="1" x14ac:dyDescent="0.25">
      <c r="C92" s="9"/>
      <c r="D92" s="9"/>
      <c r="E92" s="9"/>
      <c r="F92" s="9"/>
      <c r="G92" s="9"/>
      <c r="H92" s="9"/>
    </row>
    <row r="93" spans="3:8" ht="15" customHeight="1" x14ac:dyDescent="0.25">
      <c r="C93" s="6"/>
      <c r="D93" s="6"/>
      <c r="E93" s="6"/>
      <c r="F93" s="6"/>
      <c r="G93" s="6"/>
      <c r="H93" s="6"/>
    </row>
    <row r="94" spans="3:8" ht="15" customHeight="1" x14ac:dyDescent="0.25">
      <c r="G94" s="7"/>
    </row>
    <row r="96" spans="3:8" ht="15" customHeight="1" x14ac:dyDescent="0.25">
      <c r="G96" s="6"/>
    </row>
    <row r="97" spans="3:8" ht="15" customHeight="1" x14ac:dyDescent="0.25">
      <c r="G97" s="7"/>
    </row>
    <row r="100" spans="3:8" ht="15" customHeight="1" x14ac:dyDescent="0.25">
      <c r="H100" s="7"/>
    </row>
    <row r="101" spans="3:8" ht="15" customHeight="1" x14ac:dyDescent="0.25">
      <c r="H101" s="9"/>
    </row>
    <row r="102" spans="3:8" ht="15" customHeight="1" x14ac:dyDescent="0.25">
      <c r="H102" s="6"/>
    </row>
    <row r="103" spans="3:8" ht="15" customHeight="1" x14ac:dyDescent="0.25">
      <c r="H103" s="7"/>
    </row>
    <row r="104" spans="3:8" ht="15" customHeight="1" x14ac:dyDescent="0.25">
      <c r="H104" s="9"/>
    </row>
    <row r="105" spans="3:8" ht="15" customHeight="1" x14ac:dyDescent="0.25">
      <c r="H105" s="9"/>
    </row>
    <row r="106" spans="3:8" ht="15" customHeight="1" x14ac:dyDescent="0.25">
      <c r="C106" s="7"/>
      <c r="D106" s="7"/>
      <c r="E106" s="7"/>
      <c r="F106" s="7"/>
      <c r="G106" s="7"/>
    </row>
    <row r="107" spans="3:8" ht="15" customHeight="1" x14ac:dyDescent="0.25">
      <c r="C107" s="9"/>
      <c r="D107" s="9"/>
      <c r="E107" s="9"/>
      <c r="F107" s="9"/>
      <c r="G107" s="9"/>
    </row>
    <row r="108" spans="3:8" ht="15" customHeight="1" x14ac:dyDescent="0.25">
      <c r="C108" s="9"/>
      <c r="D108" s="9"/>
      <c r="E108" s="9"/>
      <c r="F108" s="9"/>
      <c r="G108" s="9"/>
    </row>
    <row r="109" spans="3:8" ht="15" customHeight="1" x14ac:dyDescent="0.25">
      <c r="C109" s="7"/>
      <c r="D109" s="7"/>
      <c r="E109" s="7"/>
      <c r="F109" s="7"/>
      <c r="G109" s="7"/>
    </row>
    <row r="110" spans="3:8" ht="15" customHeight="1" x14ac:dyDescent="0.25">
      <c r="C110" s="9"/>
      <c r="D110" s="9"/>
      <c r="E110" s="9"/>
      <c r="F110" s="9"/>
      <c r="G110" s="9"/>
    </row>
    <row r="111" spans="3:8" ht="15" customHeight="1" x14ac:dyDescent="0.25">
      <c r="C111" s="9"/>
      <c r="D111" s="9"/>
      <c r="E111" s="9"/>
      <c r="F111" s="9"/>
      <c r="G111" s="9"/>
    </row>
  </sheetData>
  <mergeCells count="30">
    <mergeCell ref="B12:B14"/>
    <mergeCell ref="A7:A14"/>
    <mergeCell ref="B7:B8"/>
    <mergeCell ref="B17:B19"/>
    <mergeCell ref="B20:B22"/>
    <mergeCell ref="A1:H1"/>
    <mergeCell ref="A2:B2"/>
    <mergeCell ref="B9:B11"/>
    <mergeCell ref="A3:H3"/>
    <mergeCell ref="A4:H4"/>
    <mergeCell ref="B25:B27"/>
    <mergeCell ref="B28:B30"/>
    <mergeCell ref="A15:A22"/>
    <mergeCell ref="B15:B16"/>
    <mergeCell ref="A23:A30"/>
    <mergeCell ref="B23:B24"/>
    <mergeCell ref="A53:A58"/>
    <mergeCell ref="B53:B55"/>
    <mergeCell ref="B56:B58"/>
    <mergeCell ref="A47:A52"/>
    <mergeCell ref="B47:B49"/>
    <mergeCell ref="B50:B52"/>
    <mergeCell ref="B31:B32"/>
    <mergeCell ref="A31:A38"/>
    <mergeCell ref="B39:B40"/>
    <mergeCell ref="A39:A46"/>
    <mergeCell ref="B33:B35"/>
    <mergeCell ref="B36:B38"/>
    <mergeCell ref="B41:B43"/>
    <mergeCell ref="B44:B46"/>
  </mergeCells>
  <printOptions horizontalCentered="1"/>
  <pageMargins left="0.19685039370078741" right="0.19685039370078741" top="0.19685039370078741" bottom="0.19685039370078741" header="0" footer="0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C274-2B1A-B84E-BA85-C4B93A1E25C7}">
  <sheetPr>
    <tabColor rgb="FF0000FF"/>
    <outlinePr summaryBelow="0" summaryRight="0"/>
    <pageSetUpPr fitToPage="1"/>
  </sheetPr>
  <dimension ref="A1:I157"/>
  <sheetViews>
    <sheetView zoomScale="130" zoomScaleNormal="130" workbookViewId="0">
      <selection activeCell="G11" sqref="G11"/>
    </sheetView>
  </sheetViews>
  <sheetFormatPr defaultColWidth="43" defaultRowHeight="15" customHeight="1" x14ac:dyDescent="0.25"/>
  <cols>
    <col min="1" max="1" width="5.109375" style="12" customWidth="1"/>
    <col min="2" max="2" width="11.109375" style="12" bestFit="1" customWidth="1"/>
    <col min="3" max="7" width="22.33203125" style="12" customWidth="1"/>
    <col min="8" max="8" width="22.6640625" style="12" customWidth="1"/>
    <col min="9" max="9" width="10.109375" style="12" customWidth="1"/>
    <col min="10" max="16" width="21.6640625" style="12" customWidth="1"/>
    <col min="17" max="16384" width="43" style="12"/>
  </cols>
  <sheetData>
    <row r="1" spans="1:9" ht="23.4" thickBot="1" x14ac:dyDescent="0.3">
      <c r="A1" s="555" t="s">
        <v>0</v>
      </c>
      <c r="B1" s="555"/>
      <c r="C1" s="555"/>
      <c r="D1" s="470"/>
      <c r="E1" s="470"/>
      <c r="F1" s="470"/>
      <c r="G1" s="470"/>
      <c r="H1" s="470"/>
      <c r="I1" s="11"/>
    </row>
    <row r="2" spans="1:9" ht="16.8" x14ac:dyDescent="0.25">
      <c r="A2" s="471"/>
      <c r="B2" s="471"/>
      <c r="C2" s="556" t="s">
        <v>262</v>
      </c>
      <c r="D2" s="557"/>
      <c r="E2" s="557"/>
      <c r="F2" s="557"/>
      <c r="G2" s="557"/>
      <c r="H2" s="558"/>
      <c r="I2" s="11"/>
    </row>
    <row r="3" spans="1:9" ht="16.2" thickBot="1" x14ac:dyDescent="0.3">
      <c r="A3" s="471" t="s">
        <v>1</v>
      </c>
      <c r="B3" s="471"/>
      <c r="C3" s="559" t="s">
        <v>3</v>
      </c>
      <c r="D3" s="560"/>
      <c r="E3" s="560"/>
      <c r="F3" s="560"/>
      <c r="G3" s="560"/>
      <c r="H3" s="561"/>
      <c r="I3" s="11"/>
    </row>
    <row r="4" spans="1:9" ht="9" customHeight="1" thickBot="1" x14ac:dyDescent="0.3">
      <c r="A4" s="99"/>
      <c r="B4" s="99"/>
      <c r="C4" s="100"/>
      <c r="D4" s="2"/>
      <c r="E4" s="2"/>
      <c r="F4" s="2"/>
      <c r="G4" s="2"/>
      <c r="H4" s="2"/>
      <c r="I4" s="11"/>
    </row>
    <row r="5" spans="1:9" ht="14.4" thickBot="1" x14ac:dyDescent="0.3">
      <c r="A5" s="101" t="s">
        <v>4</v>
      </c>
      <c r="B5" s="94" t="s">
        <v>5</v>
      </c>
      <c r="C5" s="82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11"/>
    </row>
    <row r="6" spans="1:9" ht="13.8" x14ac:dyDescent="0.25">
      <c r="A6" s="553" t="s">
        <v>12</v>
      </c>
      <c r="B6" s="554" t="s">
        <v>182</v>
      </c>
      <c r="C6" s="334" t="s">
        <v>263</v>
      </c>
      <c r="D6" s="328" t="s">
        <v>264</v>
      </c>
      <c r="E6" s="55"/>
      <c r="F6" s="186"/>
      <c r="G6" s="186"/>
      <c r="H6" s="115"/>
      <c r="I6" s="11"/>
    </row>
    <row r="7" spans="1:9" ht="13.8" x14ac:dyDescent="0.25">
      <c r="A7" s="553"/>
      <c r="B7" s="554"/>
      <c r="C7" s="335" t="s">
        <v>265</v>
      </c>
      <c r="D7" s="329" t="s">
        <v>266</v>
      </c>
      <c r="E7" s="112"/>
      <c r="F7" s="109"/>
      <c r="G7" s="109"/>
      <c r="H7" s="79"/>
      <c r="I7" s="11"/>
    </row>
    <row r="8" spans="1:9" ht="12.75" customHeight="1" x14ac:dyDescent="0.25">
      <c r="A8" s="553"/>
      <c r="B8" s="562" t="s">
        <v>134</v>
      </c>
      <c r="C8" s="233" t="s">
        <v>267</v>
      </c>
      <c r="D8" s="227" t="s">
        <v>163</v>
      </c>
      <c r="E8" s="224" t="s">
        <v>268</v>
      </c>
      <c r="F8" s="199" t="s">
        <v>235</v>
      </c>
      <c r="G8" s="213" t="s">
        <v>269</v>
      </c>
      <c r="H8" s="258" t="s">
        <v>236</v>
      </c>
      <c r="I8" s="11"/>
    </row>
    <row r="9" spans="1:9" ht="13.2" x14ac:dyDescent="0.25">
      <c r="A9" s="553"/>
      <c r="B9" s="562"/>
      <c r="C9" s="234" t="s">
        <v>205</v>
      </c>
      <c r="D9" s="228" t="s">
        <v>220</v>
      </c>
      <c r="E9" s="225" t="s">
        <v>202</v>
      </c>
      <c r="F9" s="200" t="s">
        <v>203</v>
      </c>
      <c r="G9" s="214" t="s">
        <v>270</v>
      </c>
      <c r="H9" s="259" t="s">
        <v>240</v>
      </c>
      <c r="I9" s="11"/>
    </row>
    <row r="10" spans="1:9" ht="13.2" x14ac:dyDescent="0.25">
      <c r="A10" s="553"/>
      <c r="B10" s="562"/>
      <c r="C10" s="438" t="s">
        <v>410</v>
      </c>
      <c r="D10" s="229" t="s">
        <v>397</v>
      </c>
      <c r="E10" s="226" t="s">
        <v>403</v>
      </c>
      <c r="F10" s="201" t="s">
        <v>415</v>
      </c>
      <c r="G10" s="215" t="s">
        <v>400</v>
      </c>
      <c r="H10" s="260" t="s">
        <v>418</v>
      </c>
      <c r="I10" s="11"/>
    </row>
    <row r="11" spans="1:9" ht="13.2" x14ac:dyDescent="0.25">
      <c r="A11" s="553"/>
      <c r="B11" s="562" t="s">
        <v>143</v>
      </c>
      <c r="C11" s="191" t="s">
        <v>271</v>
      </c>
      <c r="D11" s="346" t="s">
        <v>252</v>
      </c>
      <c r="E11" s="262" t="s">
        <v>272</v>
      </c>
      <c r="F11" s="244" t="s">
        <v>273</v>
      </c>
      <c r="G11" s="213" t="s">
        <v>269</v>
      </c>
      <c r="H11" s="269" t="s">
        <v>274</v>
      </c>
      <c r="I11" s="11"/>
    </row>
    <row r="12" spans="1:9" ht="13.2" x14ac:dyDescent="0.25">
      <c r="A12" s="553"/>
      <c r="B12" s="562"/>
      <c r="C12" s="192" t="s">
        <v>275</v>
      </c>
      <c r="D12" s="347" t="s">
        <v>194</v>
      </c>
      <c r="E12" s="263" t="s">
        <v>211</v>
      </c>
      <c r="F12" s="245" t="s">
        <v>276</v>
      </c>
      <c r="G12" s="214" t="s">
        <v>270</v>
      </c>
      <c r="H12" s="270" t="s">
        <v>277</v>
      </c>
      <c r="I12" s="11"/>
    </row>
    <row r="13" spans="1:9" ht="13.2" x14ac:dyDescent="0.25">
      <c r="A13" s="564"/>
      <c r="B13" s="563"/>
      <c r="C13" s="193" t="s">
        <v>410</v>
      </c>
      <c r="D13" s="348" t="s">
        <v>419</v>
      </c>
      <c r="E13" s="264" t="s">
        <v>420</v>
      </c>
      <c r="F13" s="246" t="s">
        <v>418</v>
      </c>
      <c r="G13" s="216" t="s">
        <v>411</v>
      </c>
      <c r="H13" s="271" t="s">
        <v>408</v>
      </c>
      <c r="I13" s="11"/>
    </row>
    <row r="14" spans="1:9" ht="13.2" x14ac:dyDescent="0.25">
      <c r="A14" s="552" t="s">
        <v>25</v>
      </c>
      <c r="B14" s="554" t="s">
        <v>182</v>
      </c>
      <c r="C14" s="334" t="s">
        <v>263</v>
      </c>
      <c r="D14" s="328" t="s">
        <v>264</v>
      </c>
      <c r="E14" s="116"/>
      <c r="F14" s="116"/>
      <c r="G14" s="186"/>
      <c r="H14" s="207" t="s">
        <v>278</v>
      </c>
      <c r="I14" s="11"/>
    </row>
    <row r="15" spans="1:9" ht="13.2" x14ac:dyDescent="0.25">
      <c r="A15" s="553"/>
      <c r="B15" s="554"/>
      <c r="C15" s="335" t="s">
        <v>265</v>
      </c>
      <c r="D15" s="329" t="s">
        <v>266</v>
      </c>
      <c r="E15" s="110"/>
      <c r="F15" s="110"/>
      <c r="G15" s="109"/>
      <c r="H15" s="208" t="s">
        <v>219</v>
      </c>
      <c r="I15" s="11"/>
    </row>
    <row r="16" spans="1:9" ht="12.75" customHeight="1" x14ac:dyDescent="0.25">
      <c r="A16" s="553"/>
      <c r="B16" s="565" t="s">
        <v>134</v>
      </c>
      <c r="C16" s="227" t="s">
        <v>157</v>
      </c>
      <c r="D16" s="217" t="s">
        <v>186</v>
      </c>
      <c r="E16" s="248" t="s">
        <v>279</v>
      </c>
      <c r="F16" s="336" t="s">
        <v>280</v>
      </c>
      <c r="G16" s="272" t="s">
        <v>281</v>
      </c>
      <c r="H16" s="202" t="s">
        <v>282</v>
      </c>
      <c r="I16" s="11"/>
    </row>
    <row r="17" spans="1:9" ht="13.2" x14ac:dyDescent="0.25">
      <c r="A17" s="553"/>
      <c r="B17" s="565"/>
      <c r="C17" s="228" t="s">
        <v>220</v>
      </c>
      <c r="D17" s="218" t="s">
        <v>270</v>
      </c>
      <c r="E17" s="249" t="s">
        <v>283</v>
      </c>
      <c r="F17" s="337" t="s">
        <v>284</v>
      </c>
      <c r="G17" s="270" t="s">
        <v>277</v>
      </c>
      <c r="H17" s="200" t="s">
        <v>203</v>
      </c>
      <c r="I17" s="11"/>
    </row>
    <row r="18" spans="1:9" ht="13.2" x14ac:dyDescent="0.25">
      <c r="A18" s="553"/>
      <c r="B18" s="565"/>
      <c r="C18" s="230" t="s">
        <v>397</v>
      </c>
      <c r="D18" s="215" t="s">
        <v>416</v>
      </c>
      <c r="E18" s="250" t="s">
        <v>401</v>
      </c>
      <c r="F18" s="338" t="s">
        <v>421</v>
      </c>
      <c r="G18" s="273" t="s">
        <v>418</v>
      </c>
      <c r="H18" s="203" t="s">
        <v>415</v>
      </c>
      <c r="I18" s="11"/>
    </row>
    <row r="19" spans="1:9" ht="13.2" x14ac:dyDescent="0.25">
      <c r="A19" s="553"/>
      <c r="B19" s="565" t="s">
        <v>143</v>
      </c>
      <c r="C19" s="330" t="s">
        <v>285</v>
      </c>
      <c r="D19" s="349" t="s">
        <v>286</v>
      </c>
      <c r="E19" s="248" t="s">
        <v>279</v>
      </c>
      <c r="F19" s="244" t="s">
        <v>273</v>
      </c>
      <c r="G19" s="202" t="s">
        <v>197</v>
      </c>
      <c r="H19" s="220" t="s">
        <v>287</v>
      </c>
    </row>
    <row r="20" spans="1:9" ht="13.2" x14ac:dyDescent="0.25">
      <c r="A20" s="553"/>
      <c r="B20" s="565"/>
      <c r="C20" s="322" t="s">
        <v>288</v>
      </c>
      <c r="D20" s="347" t="s">
        <v>194</v>
      </c>
      <c r="E20" s="249" t="s">
        <v>283</v>
      </c>
      <c r="F20" s="245" t="s">
        <v>276</v>
      </c>
      <c r="G20" s="200" t="s">
        <v>203</v>
      </c>
      <c r="H20" s="221" t="s">
        <v>212</v>
      </c>
    </row>
    <row r="21" spans="1:9" ht="13.2" x14ac:dyDescent="0.25">
      <c r="A21" s="564"/>
      <c r="B21" s="566"/>
      <c r="C21" s="333" t="s">
        <v>411</v>
      </c>
      <c r="D21" s="350" t="s">
        <v>403</v>
      </c>
      <c r="E21" s="251" t="s">
        <v>401</v>
      </c>
      <c r="F21" s="246" t="s">
        <v>418</v>
      </c>
      <c r="G21" s="203" t="s">
        <v>415</v>
      </c>
      <c r="H21" s="222" t="s">
        <v>417</v>
      </c>
    </row>
    <row r="22" spans="1:9" ht="13.2" x14ac:dyDescent="0.25">
      <c r="A22" s="552" t="s">
        <v>32</v>
      </c>
      <c r="B22" s="567" t="s">
        <v>182</v>
      </c>
      <c r="C22" s="22"/>
      <c r="D22" s="328" t="s">
        <v>264</v>
      </c>
      <c r="E22" s="116"/>
      <c r="F22" s="186"/>
      <c r="G22" s="186"/>
      <c r="H22" s="207" t="s">
        <v>278</v>
      </c>
    </row>
    <row r="23" spans="1:9" ht="13.2" x14ac:dyDescent="0.25">
      <c r="A23" s="553"/>
      <c r="B23" s="568"/>
      <c r="C23" s="110"/>
      <c r="D23" s="329" t="s">
        <v>266</v>
      </c>
      <c r="E23" s="110"/>
      <c r="F23" s="109"/>
      <c r="G23" s="109"/>
      <c r="H23" s="208" t="s">
        <v>219</v>
      </c>
    </row>
    <row r="24" spans="1:9" ht="12.75" customHeight="1" x14ac:dyDescent="0.25">
      <c r="A24" s="553"/>
      <c r="B24" s="565" t="s">
        <v>134</v>
      </c>
      <c r="C24" s="330" t="s">
        <v>285</v>
      </c>
      <c r="D24" s="217" t="s">
        <v>186</v>
      </c>
      <c r="E24" s="262" t="s">
        <v>272</v>
      </c>
      <c r="F24" s="224" t="s">
        <v>247</v>
      </c>
      <c r="G24" s="236" t="s">
        <v>289</v>
      </c>
      <c r="H24" s="220" t="s">
        <v>287</v>
      </c>
      <c r="I24" s="11"/>
    </row>
    <row r="25" spans="1:9" ht="13.2" x14ac:dyDescent="0.25">
      <c r="A25" s="553"/>
      <c r="B25" s="565"/>
      <c r="C25" s="322" t="s">
        <v>288</v>
      </c>
      <c r="D25" s="218" t="s">
        <v>270</v>
      </c>
      <c r="E25" s="263" t="s">
        <v>211</v>
      </c>
      <c r="F25" s="261" t="s">
        <v>240</v>
      </c>
      <c r="G25" s="234" t="s">
        <v>205</v>
      </c>
      <c r="H25" s="221" t="s">
        <v>212</v>
      </c>
      <c r="I25" s="11"/>
    </row>
    <row r="26" spans="1:9" ht="13.2" x14ac:dyDescent="0.25">
      <c r="A26" s="553"/>
      <c r="B26" s="565"/>
      <c r="C26" s="300" t="s">
        <v>416</v>
      </c>
      <c r="D26" s="215" t="s">
        <v>415</v>
      </c>
      <c r="E26" s="265" t="s">
        <v>413</v>
      </c>
      <c r="F26" s="226" t="s">
        <v>417</v>
      </c>
      <c r="G26" s="237" t="s">
        <v>398</v>
      </c>
      <c r="H26" s="223" t="s">
        <v>408</v>
      </c>
      <c r="I26" s="11"/>
    </row>
    <row r="27" spans="1:9" ht="13.2" x14ac:dyDescent="0.25">
      <c r="A27" s="553"/>
      <c r="B27" s="565" t="s">
        <v>143</v>
      </c>
      <c r="C27" s="233" t="s">
        <v>267</v>
      </c>
      <c r="D27" s="266" t="s">
        <v>290</v>
      </c>
      <c r="E27" s="219" t="s">
        <v>291</v>
      </c>
      <c r="F27" s="321" t="s">
        <v>292</v>
      </c>
      <c r="G27" s="224" t="s">
        <v>247</v>
      </c>
      <c r="H27" s="210" t="s">
        <v>293</v>
      </c>
      <c r="I27" s="11"/>
    </row>
    <row r="28" spans="1:9" ht="13.2" x14ac:dyDescent="0.25">
      <c r="A28" s="553"/>
      <c r="B28" s="565"/>
      <c r="C28" s="234" t="s">
        <v>205</v>
      </c>
      <c r="D28" s="267" t="s">
        <v>227</v>
      </c>
      <c r="E28" s="218" t="s">
        <v>270</v>
      </c>
      <c r="F28" s="322" t="s">
        <v>288</v>
      </c>
      <c r="G28" s="261" t="s">
        <v>240</v>
      </c>
      <c r="H28" s="209" t="s">
        <v>219</v>
      </c>
      <c r="I28" s="11"/>
    </row>
    <row r="29" spans="1:9" ht="13.2" x14ac:dyDescent="0.25">
      <c r="A29" s="553"/>
      <c r="B29" s="566"/>
      <c r="C29" s="235" t="s">
        <v>407</v>
      </c>
      <c r="D29" s="268" t="s">
        <v>421</v>
      </c>
      <c r="E29" s="216" t="s">
        <v>402</v>
      </c>
      <c r="F29" s="339" t="s">
        <v>416</v>
      </c>
      <c r="G29" s="226" t="s">
        <v>417</v>
      </c>
      <c r="H29" s="212" t="s">
        <v>398</v>
      </c>
      <c r="I29" s="11"/>
    </row>
    <row r="30" spans="1:9" ht="13.2" x14ac:dyDescent="0.25">
      <c r="A30" s="552" t="s">
        <v>37</v>
      </c>
      <c r="B30" s="554" t="s">
        <v>182</v>
      </c>
      <c r="C30" s="334" t="s">
        <v>263</v>
      </c>
      <c r="D30" s="186"/>
      <c r="E30" s="232" t="s">
        <v>294</v>
      </c>
      <c r="F30" s="116"/>
      <c r="G30" s="116"/>
      <c r="H30" s="207" t="s">
        <v>278</v>
      </c>
      <c r="I30" s="11"/>
    </row>
    <row r="31" spans="1:9" ht="13.2" x14ac:dyDescent="0.25">
      <c r="A31" s="553"/>
      <c r="B31" s="554"/>
      <c r="C31" s="335" t="s">
        <v>265</v>
      </c>
      <c r="D31" s="109"/>
      <c r="E31" s="231" t="s">
        <v>256</v>
      </c>
      <c r="F31" s="110"/>
      <c r="G31" s="110"/>
      <c r="H31" s="209" t="s">
        <v>219</v>
      </c>
      <c r="I31" s="11"/>
    </row>
    <row r="32" spans="1:9" ht="12.75" customHeight="1" x14ac:dyDescent="0.25">
      <c r="A32" s="553"/>
      <c r="B32" s="565" t="s">
        <v>134</v>
      </c>
      <c r="C32" s="351" t="s">
        <v>295</v>
      </c>
      <c r="D32" s="342" t="s">
        <v>296</v>
      </c>
      <c r="E32" s="393" t="s">
        <v>251</v>
      </c>
      <c r="F32" s="336" t="s">
        <v>280</v>
      </c>
      <c r="G32" s="236" t="s">
        <v>289</v>
      </c>
      <c r="H32" s="204" t="s">
        <v>282</v>
      </c>
      <c r="I32" s="11"/>
    </row>
    <row r="33" spans="1:9" ht="13.2" x14ac:dyDescent="0.25">
      <c r="A33" s="553"/>
      <c r="B33" s="565"/>
      <c r="C33" s="255" t="s">
        <v>204</v>
      </c>
      <c r="D33" s="343" t="s">
        <v>297</v>
      </c>
      <c r="E33" s="394" t="s">
        <v>220</v>
      </c>
      <c r="F33" s="337" t="s">
        <v>284</v>
      </c>
      <c r="G33" s="234" t="s">
        <v>205</v>
      </c>
      <c r="H33" s="200" t="s">
        <v>203</v>
      </c>
      <c r="I33" s="11"/>
    </row>
    <row r="34" spans="1:9" ht="13.2" x14ac:dyDescent="0.25">
      <c r="A34" s="553"/>
      <c r="B34" s="565"/>
      <c r="C34" s="256" t="s">
        <v>395</v>
      </c>
      <c r="D34" s="344" t="s">
        <v>421</v>
      </c>
      <c r="E34" s="395" t="s">
        <v>397</v>
      </c>
      <c r="F34" s="338" t="s">
        <v>416</v>
      </c>
      <c r="G34" s="238" t="s">
        <v>420</v>
      </c>
      <c r="H34" s="203" t="s">
        <v>415</v>
      </c>
      <c r="I34" s="11"/>
    </row>
    <row r="35" spans="1:9" ht="13.2" x14ac:dyDescent="0.25">
      <c r="A35" s="553"/>
      <c r="B35" s="565" t="s">
        <v>143</v>
      </c>
      <c r="C35" s="213" t="s">
        <v>298</v>
      </c>
      <c r="D35" s="342" t="s">
        <v>296</v>
      </c>
      <c r="E35" s="330" t="s">
        <v>299</v>
      </c>
      <c r="F35" s="202" t="s">
        <v>235</v>
      </c>
      <c r="G35" s="194" t="s">
        <v>300</v>
      </c>
      <c r="H35" s="352" t="s">
        <v>301</v>
      </c>
      <c r="I35" s="11"/>
    </row>
    <row r="36" spans="1:9" ht="13.2" x14ac:dyDescent="0.25">
      <c r="A36" s="553"/>
      <c r="B36" s="565"/>
      <c r="C36" s="214" t="s">
        <v>302</v>
      </c>
      <c r="D36" s="343" t="s">
        <v>297</v>
      </c>
      <c r="E36" s="332" t="s">
        <v>303</v>
      </c>
      <c r="F36" s="206" t="s">
        <v>203</v>
      </c>
      <c r="G36" s="195" t="s">
        <v>275</v>
      </c>
      <c r="H36" s="255" t="s">
        <v>204</v>
      </c>
      <c r="I36" s="11"/>
    </row>
    <row r="37" spans="1:9" ht="13.2" x14ac:dyDescent="0.25">
      <c r="A37" s="553"/>
      <c r="B37" s="566"/>
      <c r="C37" s="340" t="s">
        <v>416</v>
      </c>
      <c r="D37" s="345" t="s">
        <v>421</v>
      </c>
      <c r="E37" s="333" t="s">
        <v>396</v>
      </c>
      <c r="F37" s="205" t="s">
        <v>415</v>
      </c>
      <c r="G37" s="198" t="s">
        <v>420</v>
      </c>
      <c r="H37" s="353" t="s">
        <v>395</v>
      </c>
      <c r="I37" s="11"/>
    </row>
    <row r="38" spans="1:9" ht="13.2" x14ac:dyDescent="0.25">
      <c r="A38" s="552" t="s">
        <v>43</v>
      </c>
      <c r="B38" s="554" t="s">
        <v>182</v>
      </c>
      <c r="C38" s="334" t="s">
        <v>263</v>
      </c>
      <c r="D38" s="328" t="s">
        <v>264</v>
      </c>
      <c r="E38" s="232" t="s">
        <v>294</v>
      </c>
      <c r="F38" s="116"/>
      <c r="G38" s="186"/>
      <c r="H38" s="207" t="s">
        <v>278</v>
      </c>
      <c r="I38" s="11"/>
    </row>
    <row r="39" spans="1:9" ht="13.2" x14ac:dyDescent="0.25">
      <c r="A39" s="553"/>
      <c r="B39" s="554"/>
      <c r="C39" s="335" t="s">
        <v>265</v>
      </c>
      <c r="D39" s="329" t="s">
        <v>266</v>
      </c>
      <c r="E39" s="396" t="s">
        <v>256</v>
      </c>
      <c r="F39" s="110"/>
      <c r="G39" s="79"/>
      <c r="H39" s="209" t="s">
        <v>219</v>
      </c>
      <c r="I39" s="11"/>
    </row>
    <row r="40" spans="1:9" ht="12.75" customHeight="1" x14ac:dyDescent="0.25">
      <c r="A40" s="553"/>
      <c r="B40" s="562" t="s">
        <v>134</v>
      </c>
      <c r="C40" s="213" t="s">
        <v>298</v>
      </c>
      <c r="D40" s="324" t="s">
        <v>304</v>
      </c>
      <c r="E40" s="224" t="s">
        <v>268</v>
      </c>
      <c r="F40" s="194" t="s">
        <v>305</v>
      </c>
      <c r="G40" s="254" t="s">
        <v>306</v>
      </c>
      <c r="H40" s="352" t="s">
        <v>301</v>
      </c>
      <c r="I40" s="11"/>
    </row>
    <row r="41" spans="1:9" ht="13.2" x14ac:dyDescent="0.25">
      <c r="A41" s="553"/>
      <c r="B41" s="562"/>
      <c r="C41" s="214" t="s">
        <v>302</v>
      </c>
      <c r="D41" s="325" t="s">
        <v>266</v>
      </c>
      <c r="E41" s="225" t="s">
        <v>202</v>
      </c>
      <c r="F41" s="195" t="s">
        <v>275</v>
      </c>
      <c r="G41" s="255" t="s">
        <v>239</v>
      </c>
      <c r="H41" s="255" t="s">
        <v>204</v>
      </c>
      <c r="I41" s="11"/>
    </row>
    <row r="42" spans="1:9" ht="13.2" x14ac:dyDescent="0.25">
      <c r="A42" s="553"/>
      <c r="B42" s="562"/>
      <c r="C42" s="341" t="s">
        <v>407</v>
      </c>
      <c r="D42" s="326" t="s">
        <v>412</v>
      </c>
      <c r="E42" s="226" t="s">
        <v>403</v>
      </c>
      <c r="F42" s="196" t="s">
        <v>421</v>
      </c>
      <c r="G42" s="256" t="s">
        <v>410</v>
      </c>
      <c r="H42" s="353" t="s">
        <v>395</v>
      </c>
      <c r="I42" s="11"/>
    </row>
    <row r="43" spans="1:9" ht="13.2" x14ac:dyDescent="0.25">
      <c r="A43" s="553"/>
      <c r="B43" s="562" t="s">
        <v>143</v>
      </c>
      <c r="C43" s="252" t="s">
        <v>75</v>
      </c>
      <c r="D43" s="324" t="s">
        <v>304</v>
      </c>
      <c r="E43" s="330" t="s">
        <v>299</v>
      </c>
      <c r="F43" s="194" t="s">
        <v>305</v>
      </c>
      <c r="G43" s="254" t="s">
        <v>306</v>
      </c>
      <c r="H43" s="210" t="s">
        <v>293</v>
      </c>
      <c r="I43" s="11"/>
    </row>
    <row r="44" spans="1:9" ht="13.2" x14ac:dyDescent="0.25">
      <c r="A44" s="553"/>
      <c r="B44" s="562"/>
      <c r="C44" s="249" t="s">
        <v>283</v>
      </c>
      <c r="D44" s="325" t="s">
        <v>266</v>
      </c>
      <c r="E44" s="331" t="s">
        <v>303</v>
      </c>
      <c r="F44" s="195" t="s">
        <v>275</v>
      </c>
      <c r="G44" s="255" t="s">
        <v>239</v>
      </c>
      <c r="H44" s="209" t="s">
        <v>219</v>
      </c>
      <c r="I44" s="11"/>
    </row>
    <row r="45" spans="1:9" ht="13.2" x14ac:dyDescent="0.25">
      <c r="A45" s="553"/>
      <c r="B45" s="562"/>
      <c r="C45" s="253" t="s">
        <v>408</v>
      </c>
      <c r="D45" s="327" t="s">
        <v>412</v>
      </c>
      <c r="E45" s="323" t="s">
        <v>417</v>
      </c>
      <c r="F45" s="197" t="s">
        <v>421</v>
      </c>
      <c r="G45" s="257" t="s">
        <v>410</v>
      </c>
      <c r="H45" s="211" t="s">
        <v>419</v>
      </c>
      <c r="I45" s="11"/>
    </row>
    <row r="46" spans="1:9" ht="12.75" customHeight="1" x14ac:dyDescent="0.25">
      <c r="A46" s="552" t="s">
        <v>173</v>
      </c>
      <c r="B46" s="567" t="s">
        <v>13</v>
      </c>
      <c r="C46" s="150"/>
      <c r="D46" s="187"/>
      <c r="E46" s="232" t="s">
        <v>294</v>
      </c>
      <c r="F46" s="247" t="s">
        <v>307</v>
      </c>
      <c r="G46" s="241"/>
      <c r="H46" s="119"/>
      <c r="I46" s="11"/>
    </row>
    <row r="47" spans="1:9" ht="13.2" x14ac:dyDescent="0.25">
      <c r="A47" s="553"/>
      <c r="B47" s="568"/>
      <c r="C47" s="118"/>
      <c r="D47" s="113"/>
      <c r="E47" s="231" t="s">
        <v>256</v>
      </c>
      <c r="F47" s="245" t="s">
        <v>276</v>
      </c>
      <c r="G47" s="240"/>
      <c r="H47" s="120"/>
      <c r="I47" s="11"/>
    </row>
    <row r="48" spans="1:9" ht="13.2" x14ac:dyDescent="0.25">
      <c r="A48" s="553"/>
      <c r="B48" s="568"/>
      <c r="C48" s="121"/>
      <c r="D48" s="109"/>
      <c r="E48" s="239" t="s">
        <v>398</v>
      </c>
      <c r="F48" s="442" t="s">
        <v>395</v>
      </c>
      <c r="G48" s="123"/>
      <c r="H48" s="124"/>
      <c r="I48" s="11"/>
    </row>
    <row r="49" spans="1:9" ht="13.2" x14ac:dyDescent="0.25">
      <c r="A49" s="553"/>
      <c r="B49" s="565" t="s">
        <v>174</v>
      </c>
      <c r="C49" s="118"/>
      <c r="D49" s="122"/>
      <c r="E49" s="189"/>
      <c r="F49" s="247" t="s">
        <v>307</v>
      </c>
      <c r="G49" s="242" t="s">
        <v>308</v>
      </c>
      <c r="H49" s="125"/>
      <c r="I49" s="11"/>
    </row>
    <row r="50" spans="1:9" ht="13.2" x14ac:dyDescent="0.25">
      <c r="A50" s="553"/>
      <c r="B50" s="565"/>
      <c r="C50" s="118"/>
      <c r="D50" s="122"/>
      <c r="E50" s="113"/>
      <c r="F50" s="245" t="s">
        <v>276</v>
      </c>
      <c r="G50" s="243" t="s">
        <v>205</v>
      </c>
      <c r="H50" s="113"/>
      <c r="I50" s="11"/>
    </row>
    <row r="51" spans="1:9" ht="13.2" x14ac:dyDescent="0.25">
      <c r="A51" s="553"/>
      <c r="B51" s="565"/>
      <c r="C51" s="131"/>
      <c r="D51" s="126"/>
      <c r="E51" s="109"/>
      <c r="F51" s="442" t="s">
        <v>395</v>
      </c>
      <c r="G51" s="237" t="s">
        <v>398</v>
      </c>
      <c r="H51" s="109"/>
      <c r="I51" s="11"/>
    </row>
    <row r="52" spans="1:9" ht="13.2" x14ac:dyDescent="0.25">
      <c r="A52" s="553"/>
      <c r="B52" s="565" t="s">
        <v>22</v>
      </c>
      <c r="C52" s="190"/>
      <c r="D52" s="122"/>
      <c r="E52" s="151"/>
      <c r="F52" s="117"/>
      <c r="G52" s="242" t="s">
        <v>308</v>
      </c>
      <c r="H52" s="184"/>
      <c r="I52" s="11"/>
    </row>
    <row r="53" spans="1:9" ht="13.2" x14ac:dyDescent="0.25">
      <c r="A53" s="553"/>
      <c r="B53" s="565"/>
      <c r="C53" s="188"/>
      <c r="D53" s="122"/>
      <c r="E53" s="151"/>
      <c r="F53" s="15"/>
      <c r="G53" s="243" t="s">
        <v>205</v>
      </c>
      <c r="H53" s="113"/>
      <c r="I53" s="11"/>
    </row>
    <row r="54" spans="1:9" ht="13.8" thickBot="1" x14ac:dyDescent="0.3">
      <c r="A54" s="564"/>
      <c r="B54" s="566"/>
      <c r="C54" s="114"/>
      <c r="D54" s="127"/>
      <c r="E54" s="128"/>
      <c r="F54" s="114"/>
      <c r="G54" s="443" t="s">
        <v>398</v>
      </c>
      <c r="H54" s="185"/>
      <c r="I54" s="11"/>
    </row>
    <row r="55" spans="1:9" ht="13.2" x14ac:dyDescent="0.2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2" x14ac:dyDescent="0.25">
      <c r="A56" s="11"/>
      <c r="B56" s="11"/>
      <c r="C56" s="11"/>
      <c r="D56" s="111"/>
      <c r="E56" s="11"/>
      <c r="F56" s="11"/>
      <c r="G56" s="11"/>
      <c r="H56" s="11"/>
      <c r="I56" s="11"/>
    </row>
    <row r="57" spans="1:9" ht="13.2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3.2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3.2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3.2" x14ac:dyDescent="0.2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3.2" x14ac:dyDescent="0.2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3.2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3.2" x14ac:dyDescent="0.2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3.2" x14ac:dyDescent="0.2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3.2" x14ac:dyDescent="0.2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3.2" x14ac:dyDescent="0.2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3.2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3.2" x14ac:dyDescent="0.2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3.2" x14ac:dyDescent="0.2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3.2" x14ac:dyDescent="0.2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3.2" x14ac:dyDescent="0.2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3.2" x14ac:dyDescent="0.2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3.2" x14ac:dyDescent="0.2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3.2" x14ac:dyDescent="0.2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3.2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3.2" x14ac:dyDescent="0.2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3.2" x14ac:dyDescent="0.2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3.2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3.2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3.2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3.2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3.2" x14ac:dyDescent="0.2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3.2" x14ac:dyDescent="0.2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3.2" x14ac:dyDescent="0.2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3.2" x14ac:dyDescent="0.2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3.2" x14ac:dyDescent="0.2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3.2" x14ac:dyDescent="0.2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3.2" x14ac:dyDescent="0.2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3.2" x14ac:dyDescent="0.2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3.2" x14ac:dyDescent="0.2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3.2" x14ac:dyDescent="0.2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3.2" x14ac:dyDescent="0.2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3.2" x14ac:dyDescent="0.2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3.2" x14ac:dyDescent="0.2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3.2" x14ac:dyDescent="0.2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3.2" x14ac:dyDescent="0.2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3.2" x14ac:dyDescent="0.2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3.2" x14ac:dyDescent="0.2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3.2" x14ac:dyDescent="0.2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3.2" x14ac:dyDescent="0.2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3.2" x14ac:dyDescent="0.2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3.2" x14ac:dyDescent="0.2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3.2" x14ac:dyDescent="0.2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3.2" x14ac:dyDescent="0.2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3.2" x14ac:dyDescent="0.2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3.2" x14ac:dyDescent="0.2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3.2" x14ac:dyDescent="0.2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3.2" x14ac:dyDescent="0.2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3.2" x14ac:dyDescent="0.2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3.2" x14ac:dyDescent="0.2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3.2" x14ac:dyDescent="0.2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3.2" x14ac:dyDescent="0.2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3.2" x14ac:dyDescent="0.2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3.2" x14ac:dyDescent="0.2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3.2" x14ac:dyDescent="0.2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3.2" x14ac:dyDescent="0.2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3.2" x14ac:dyDescent="0.2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3.2" x14ac:dyDescent="0.2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3.2" x14ac:dyDescent="0.2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3.2" x14ac:dyDescent="0.2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3.2" x14ac:dyDescent="0.2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3.2" x14ac:dyDescent="0.2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ht="13.2" x14ac:dyDescent="0.2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ht="13.2" x14ac:dyDescent="0.2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ht="13.2" x14ac:dyDescent="0.2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ht="13.2" x14ac:dyDescent="0.2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13.2" x14ac:dyDescent="0.2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13.2" x14ac:dyDescent="0.2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ht="13.2" x14ac:dyDescent="0.2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13.2" x14ac:dyDescent="0.2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ht="13.2" x14ac:dyDescent="0.2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ht="13.2" x14ac:dyDescent="0.2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ht="13.2" x14ac:dyDescent="0.2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ht="13.2" x14ac:dyDescent="0.2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ht="13.2" x14ac:dyDescent="0.2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ht="13.2" x14ac:dyDescent="0.2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ht="13.2" x14ac:dyDescent="0.2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ht="13.2" x14ac:dyDescent="0.2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ht="13.2" x14ac:dyDescent="0.2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ht="13.2" x14ac:dyDescent="0.2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ht="13.2" x14ac:dyDescent="0.2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ht="13.2" x14ac:dyDescent="0.2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ht="13.2" x14ac:dyDescent="0.2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ht="13.2" x14ac:dyDescent="0.2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ht="13.2" x14ac:dyDescent="0.2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ht="13.2" x14ac:dyDescent="0.2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ht="13.2" x14ac:dyDescent="0.2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ht="13.2" x14ac:dyDescent="0.2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ht="13.2" x14ac:dyDescent="0.2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ht="13.2" x14ac:dyDescent="0.2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ht="13.2" x14ac:dyDescent="0.2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ht="13.2" x14ac:dyDescent="0.2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ht="13.2" x14ac:dyDescent="0.2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ht="13.2" x14ac:dyDescent="0.2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ht="13.2" x14ac:dyDescent="0.2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ht="13.2" x14ac:dyDescent="0.2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ht="13.2" x14ac:dyDescent="0.25">
      <c r="A157" s="11"/>
      <c r="B157" s="11"/>
      <c r="C157" s="11"/>
      <c r="D157" s="11"/>
      <c r="E157" s="11"/>
      <c r="F157" s="11"/>
      <c r="G157" s="11"/>
      <c r="H157" s="11"/>
      <c r="I157" s="11"/>
    </row>
  </sheetData>
  <mergeCells count="29">
    <mergeCell ref="A46:A54"/>
    <mergeCell ref="B52:B54"/>
    <mergeCell ref="B46:B48"/>
    <mergeCell ref="B16:B18"/>
    <mergeCell ref="B19:B21"/>
    <mergeCell ref="B24:B26"/>
    <mergeCell ref="B27:B29"/>
    <mergeCell ref="B49:B51"/>
    <mergeCell ref="B32:B34"/>
    <mergeCell ref="B35:B37"/>
    <mergeCell ref="B40:B42"/>
    <mergeCell ref="B43:B45"/>
    <mergeCell ref="A14:A21"/>
    <mergeCell ref="B14:B15"/>
    <mergeCell ref="A22:A29"/>
    <mergeCell ref="B22:B23"/>
    <mergeCell ref="A30:A37"/>
    <mergeCell ref="A38:A45"/>
    <mergeCell ref="B30:B31"/>
    <mergeCell ref="B38:B39"/>
    <mergeCell ref="A1:H1"/>
    <mergeCell ref="C2:H2"/>
    <mergeCell ref="C3:H3"/>
    <mergeCell ref="B8:B10"/>
    <mergeCell ref="B11:B13"/>
    <mergeCell ref="B6:B7"/>
    <mergeCell ref="A6:A13"/>
    <mergeCell ref="A2:B2"/>
    <mergeCell ref="A3:B3"/>
  </mergeCells>
  <printOptions horizontalCentered="1"/>
  <pageMargins left="0.19685039370078741" right="0.19685039370078741" top="0.19685039370078741" bottom="0.19685039370078741" header="0" footer="0"/>
  <pageSetup paperSize="9" scale="78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F187-400A-394B-A6B7-1B4BFE794F94}">
  <sheetPr>
    <tabColor rgb="FF0000FF"/>
    <outlinePr summaryBelow="0" summaryRight="0"/>
    <pageSetUpPr fitToPage="1"/>
  </sheetPr>
  <dimension ref="A1:H45"/>
  <sheetViews>
    <sheetView zoomScale="130" zoomScaleNormal="130" workbookViewId="0">
      <selection activeCell="F46" sqref="F46"/>
    </sheetView>
  </sheetViews>
  <sheetFormatPr defaultColWidth="14.44140625" defaultRowHeight="15" customHeight="1" x14ac:dyDescent="0.25"/>
  <cols>
    <col min="1" max="1" width="4" customWidth="1"/>
    <col min="2" max="2" width="15.44140625" customWidth="1"/>
    <col min="3" max="8" width="20.6640625" customWidth="1"/>
  </cols>
  <sheetData>
    <row r="1" spans="1:8" ht="30" customHeight="1" x14ac:dyDescent="0.25">
      <c r="A1" s="470" t="s">
        <v>0</v>
      </c>
      <c r="B1" s="508"/>
      <c r="C1" s="508"/>
      <c r="D1" s="508"/>
      <c r="E1" s="508"/>
      <c r="F1" s="508"/>
      <c r="G1" s="508"/>
      <c r="H1" s="508"/>
    </row>
    <row r="2" spans="1:8" ht="15" customHeight="1" thickBot="1" x14ac:dyDescent="0.3">
      <c r="C2" s="1"/>
      <c r="D2" s="1"/>
      <c r="E2" s="1"/>
      <c r="F2" s="1"/>
      <c r="G2" s="1"/>
    </row>
    <row r="3" spans="1:8" ht="19.95" customHeight="1" x14ac:dyDescent="0.25">
      <c r="A3" s="574" t="s">
        <v>1</v>
      </c>
      <c r="B3" s="575"/>
      <c r="C3" s="509" t="s">
        <v>309</v>
      </c>
      <c r="D3" s="510"/>
      <c r="E3" s="510"/>
      <c r="F3" s="510"/>
      <c r="G3" s="510"/>
      <c r="H3" s="511"/>
    </row>
    <row r="4" spans="1:8" ht="19.95" customHeight="1" thickBot="1" x14ac:dyDescent="0.3">
      <c r="A4" s="576"/>
      <c r="B4" s="577"/>
      <c r="C4" s="512" t="s">
        <v>3</v>
      </c>
      <c r="D4" s="513"/>
      <c r="E4" s="513"/>
      <c r="F4" s="513"/>
      <c r="G4" s="513"/>
      <c r="H4" s="514"/>
    </row>
    <row r="5" spans="1:8" ht="16.2" thickBot="1" x14ac:dyDescent="0.3">
      <c r="C5" s="2"/>
      <c r="D5" s="2"/>
      <c r="E5" s="2"/>
      <c r="F5" s="2"/>
      <c r="G5" s="2"/>
      <c r="H5" s="2"/>
    </row>
    <row r="6" spans="1:8" ht="18" customHeight="1" thickBot="1" x14ac:dyDescent="0.3">
      <c r="A6" s="164" t="s">
        <v>4</v>
      </c>
      <c r="B6" s="94" t="s">
        <v>5</v>
      </c>
      <c r="C6" s="4" t="s">
        <v>6</v>
      </c>
      <c r="D6" s="283" t="s">
        <v>7</v>
      </c>
      <c r="E6" s="4" t="s">
        <v>8</v>
      </c>
      <c r="F6" s="4" t="s">
        <v>9</v>
      </c>
      <c r="G6" s="4" t="s">
        <v>10</v>
      </c>
      <c r="H6" s="283" t="s">
        <v>11</v>
      </c>
    </row>
    <row r="7" spans="1:8" ht="15" customHeight="1" x14ac:dyDescent="0.2">
      <c r="A7" s="515" t="s">
        <v>12</v>
      </c>
      <c r="B7" s="569" t="s">
        <v>134</v>
      </c>
      <c r="C7" s="32" t="s">
        <v>295</v>
      </c>
      <c r="D7" s="280" t="s">
        <v>310</v>
      </c>
      <c r="E7" s="298" t="s">
        <v>251</v>
      </c>
      <c r="F7" s="104" t="s">
        <v>311</v>
      </c>
      <c r="G7" s="284"/>
      <c r="H7" s="284"/>
    </row>
    <row r="8" spans="1:8" ht="15" customHeight="1" x14ac:dyDescent="0.25">
      <c r="A8" s="516"/>
      <c r="B8" s="524"/>
      <c r="C8" s="33" t="s">
        <v>312</v>
      </c>
      <c r="D8" s="24" t="s">
        <v>313</v>
      </c>
      <c r="E8" s="299" t="s">
        <v>314</v>
      </c>
      <c r="F8" s="59" t="s">
        <v>315</v>
      </c>
      <c r="G8" s="285"/>
      <c r="H8" s="285"/>
    </row>
    <row r="9" spans="1:8" ht="15" customHeight="1" x14ac:dyDescent="0.25">
      <c r="A9" s="516"/>
      <c r="B9" s="525"/>
      <c r="C9" s="34" t="s">
        <v>405</v>
      </c>
      <c r="D9" s="25" t="s">
        <v>412</v>
      </c>
      <c r="E9" s="300" t="s">
        <v>413</v>
      </c>
      <c r="F9" s="60" t="s">
        <v>421</v>
      </c>
      <c r="G9" s="287"/>
      <c r="H9" s="287"/>
    </row>
    <row r="10" spans="1:8" ht="15" customHeight="1" x14ac:dyDescent="0.2">
      <c r="A10" s="516"/>
      <c r="B10" s="526" t="s">
        <v>143</v>
      </c>
      <c r="C10" s="30" t="s">
        <v>316</v>
      </c>
      <c r="D10" s="274" t="s">
        <v>317</v>
      </c>
      <c r="E10" s="317" t="s">
        <v>318</v>
      </c>
      <c r="F10" s="102" t="s">
        <v>319</v>
      </c>
      <c r="G10" s="285"/>
      <c r="H10" s="285"/>
    </row>
    <row r="11" spans="1:8" ht="15" customHeight="1" x14ac:dyDescent="0.25">
      <c r="A11" s="516"/>
      <c r="B11" s="524"/>
      <c r="C11" s="29" t="s">
        <v>314</v>
      </c>
      <c r="D11" s="103" t="s">
        <v>320</v>
      </c>
      <c r="E11" s="318" t="s">
        <v>321</v>
      </c>
      <c r="F11" s="24" t="s">
        <v>313</v>
      </c>
      <c r="G11" s="285"/>
      <c r="H11" s="285"/>
    </row>
    <row r="12" spans="1:8" ht="15" customHeight="1" thickBot="1" x14ac:dyDescent="0.3">
      <c r="A12" s="573"/>
      <c r="B12" s="538"/>
      <c r="C12" s="31" t="s">
        <v>414</v>
      </c>
      <c r="D12" s="275" t="s">
        <v>421</v>
      </c>
      <c r="E12" s="319" t="s">
        <v>401</v>
      </c>
      <c r="F12" s="27" t="s">
        <v>422</v>
      </c>
      <c r="G12" s="286"/>
      <c r="H12" s="286"/>
    </row>
    <row r="13" spans="1:8" ht="15" customHeight="1" x14ac:dyDescent="0.2">
      <c r="A13" s="542" t="s">
        <v>25</v>
      </c>
      <c r="B13" s="569" t="s">
        <v>134</v>
      </c>
      <c r="C13" s="306" t="s">
        <v>298</v>
      </c>
      <c r="D13" s="28" t="s">
        <v>322</v>
      </c>
      <c r="E13" s="315" t="s">
        <v>323</v>
      </c>
      <c r="F13" s="280" t="s">
        <v>324</v>
      </c>
      <c r="G13" s="284"/>
      <c r="H13" s="284"/>
    </row>
    <row r="14" spans="1:8" ht="15" customHeight="1" x14ac:dyDescent="0.25">
      <c r="A14" s="518"/>
      <c r="B14" s="524"/>
      <c r="C14" s="307" t="s">
        <v>325</v>
      </c>
      <c r="D14" s="29" t="s">
        <v>314</v>
      </c>
      <c r="E14" s="313" t="s">
        <v>326</v>
      </c>
      <c r="F14" s="24" t="s">
        <v>313</v>
      </c>
      <c r="G14" s="285"/>
      <c r="H14" s="285"/>
    </row>
    <row r="15" spans="1:8" ht="15" customHeight="1" x14ac:dyDescent="0.25">
      <c r="A15" s="518"/>
      <c r="B15" s="525"/>
      <c r="C15" s="308" t="s">
        <v>408</v>
      </c>
      <c r="D15" s="62" t="s">
        <v>411</v>
      </c>
      <c r="E15" s="316" t="s">
        <v>419</v>
      </c>
      <c r="F15" s="25" t="s">
        <v>412</v>
      </c>
      <c r="G15" s="287"/>
      <c r="H15" s="287"/>
    </row>
    <row r="16" spans="1:8" ht="15" customHeight="1" x14ac:dyDescent="0.2">
      <c r="A16" s="518"/>
      <c r="B16" s="526" t="s">
        <v>143</v>
      </c>
      <c r="C16" s="26" t="s">
        <v>327</v>
      </c>
      <c r="D16" s="281" t="s">
        <v>328</v>
      </c>
      <c r="E16" s="317" t="s">
        <v>318</v>
      </c>
      <c r="F16" s="301" t="s">
        <v>305</v>
      </c>
      <c r="G16" s="285"/>
      <c r="H16" s="285"/>
    </row>
    <row r="17" spans="1:8" ht="15" customHeight="1" x14ac:dyDescent="0.25">
      <c r="A17" s="518"/>
      <c r="B17" s="524"/>
      <c r="C17" s="24" t="s">
        <v>313</v>
      </c>
      <c r="D17" s="276" t="s">
        <v>329</v>
      </c>
      <c r="E17" s="318" t="s">
        <v>321</v>
      </c>
      <c r="F17" s="302" t="s">
        <v>330</v>
      </c>
      <c r="G17" s="285"/>
      <c r="H17" s="285"/>
    </row>
    <row r="18" spans="1:8" ht="15" customHeight="1" thickBot="1" x14ac:dyDescent="0.3">
      <c r="A18" s="570"/>
      <c r="B18" s="538"/>
      <c r="C18" s="27" t="s">
        <v>412</v>
      </c>
      <c r="D18" s="282" t="s">
        <v>407</v>
      </c>
      <c r="E18" s="319" t="s">
        <v>421</v>
      </c>
      <c r="F18" s="303" t="s">
        <v>416</v>
      </c>
      <c r="G18" s="286"/>
      <c r="H18" s="286"/>
    </row>
    <row r="19" spans="1:8" ht="15" customHeight="1" x14ac:dyDescent="0.2">
      <c r="A19" s="542" t="s">
        <v>32</v>
      </c>
      <c r="B19" s="569" t="s">
        <v>134</v>
      </c>
      <c r="C19" s="23" t="s">
        <v>331</v>
      </c>
      <c r="D19" s="104" t="s">
        <v>332</v>
      </c>
      <c r="E19" s="309" t="s">
        <v>333</v>
      </c>
      <c r="F19" s="315" t="s">
        <v>334</v>
      </c>
      <c r="G19" s="284"/>
      <c r="H19" s="284"/>
    </row>
    <row r="20" spans="1:8" ht="15" customHeight="1" x14ac:dyDescent="0.25">
      <c r="A20" s="518"/>
      <c r="B20" s="524"/>
      <c r="C20" s="24" t="s">
        <v>313</v>
      </c>
      <c r="D20" s="59" t="s">
        <v>315</v>
      </c>
      <c r="E20" s="310" t="s">
        <v>335</v>
      </c>
      <c r="F20" s="313" t="s">
        <v>326</v>
      </c>
      <c r="G20" s="285"/>
      <c r="H20" s="285"/>
    </row>
    <row r="21" spans="1:8" ht="15" customHeight="1" x14ac:dyDescent="0.25">
      <c r="A21" s="518"/>
      <c r="B21" s="525"/>
      <c r="C21" s="25" t="s">
        <v>412</v>
      </c>
      <c r="D21" s="60" t="s">
        <v>419</v>
      </c>
      <c r="E21" s="311" t="s">
        <v>402</v>
      </c>
      <c r="F21" s="316" t="s">
        <v>407</v>
      </c>
      <c r="G21" s="287"/>
      <c r="H21" s="287"/>
    </row>
    <row r="22" spans="1:8" ht="15" customHeight="1" x14ac:dyDescent="0.2">
      <c r="A22" s="518"/>
      <c r="B22" s="526" t="s">
        <v>143</v>
      </c>
      <c r="C22" s="292" t="s">
        <v>336</v>
      </c>
      <c r="D22" s="281" t="s">
        <v>328</v>
      </c>
      <c r="E22" s="63" t="s">
        <v>337</v>
      </c>
      <c r="F22" s="102" t="s">
        <v>324</v>
      </c>
      <c r="G22" s="285"/>
      <c r="H22" s="285"/>
    </row>
    <row r="23" spans="1:8" ht="15" customHeight="1" x14ac:dyDescent="0.25">
      <c r="A23" s="518"/>
      <c r="B23" s="524"/>
      <c r="C23" s="293" t="s">
        <v>338</v>
      </c>
      <c r="D23" s="276" t="s">
        <v>329</v>
      </c>
      <c r="E23" s="59" t="s">
        <v>315</v>
      </c>
      <c r="F23" s="24" t="s">
        <v>313</v>
      </c>
      <c r="G23" s="285"/>
      <c r="H23" s="285"/>
    </row>
    <row r="24" spans="1:8" ht="15" customHeight="1" thickBot="1" x14ac:dyDescent="0.3">
      <c r="A24" s="570"/>
      <c r="B24" s="538"/>
      <c r="C24" s="294" t="s">
        <v>415</v>
      </c>
      <c r="D24" s="282" t="s">
        <v>396</v>
      </c>
      <c r="E24" s="61" t="s">
        <v>419</v>
      </c>
      <c r="F24" s="27" t="s">
        <v>422</v>
      </c>
      <c r="G24" s="286"/>
      <c r="H24" s="286"/>
    </row>
    <row r="25" spans="1:8" ht="15" customHeight="1" x14ac:dyDescent="0.2">
      <c r="A25" s="542" t="s">
        <v>37</v>
      </c>
      <c r="B25" s="569" t="s">
        <v>134</v>
      </c>
      <c r="C25" s="306" t="s">
        <v>298</v>
      </c>
      <c r="D25" s="298" t="s">
        <v>163</v>
      </c>
      <c r="E25" s="23" t="s">
        <v>339</v>
      </c>
      <c r="F25" s="304" t="s">
        <v>305</v>
      </c>
      <c r="G25" s="284"/>
      <c r="H25" s="284"/>
    </row>
    <row r="26" spans="1:8" ht="15" customHeight="1" x14ac:dyDescent="0.25">
      <c r="A26" s="518"/>
      <c r="B26" s="524"/>
      <c r="C26" s="307" t="s">
        <v>325</v>
      </c>
      <c r="D26" s="299" t="s">
        <v>314</v>
      </c>
      <c r="E26" s="24" t="s">
        <v>313</v>
      </c>
      <c r="F26" s="302" t="s">
        <v>330</v>
      </c>
      <c r="G26" s="285"/>
      <c r="H26" s="285"/>
    </row>
    <row r="27" spans="1:8" ht="15" customHeight="1" x14ac:dyDescent="0.25">
      <c r="A27" s="518"/>
      <c r="B27" s="525"/>
      <c r="C27" s="308" t="s">
        <v>408</v>
      </c>
      <c r="D27" s="300" t="s">
        <v>419</v>
      </c>
      <c r="E27" s="25" t="s">
        <v>412</v>
      </c>
      <c r="F27" s="305" t="s">
        <v>418</v>
      </c>
      <c r="G27" s="287"/>
      <c r="H27" s="287"/>
    </row>
    <row r="28" spans="1:8" ht="15" customHeight="1" x14ac:dyDescent="0.2">
      <c r="A28" s="518"/>
      <c r="B28" s="526" t="s">
        <v>143</v>
      </c>
      <c r="C28" s="26" t="s">
        <v>327</v>
      </c>
      <c r="D28" s="320" t="s">
        <v>340</v>
      </c>
      <c r="E28" s="312" t="s">
        <v>341</v>
      </c>
      <c r="F28" s="30" t="s">
        <v>247</v>
      </c>
      <c r="G28" s="285"/>
      <c r="H28" s="285"/>
    </row>
    <row r="29" spans="1:8" ht="15" customHeight="1" x14ac:dyDescent="0.25">
      <c r="A29" s="518"/>
      <c r="B29" s="524"/>
      <c r="C29" s="24" t="s">
        <v>313</v>
      </c>
      <c r="D29" s="318" t="s">
        <v>321</v>
      </c>
      <c r="E29" s="313" t="s">
        <v>326</v>
      </c>
      <c r="F29" s="29" t="s">
        <v>314</v>
      </c>
      <c r="G29" s="285"/>
      <c r="H29" s="285"/>
    </row>
    <row r="30" spans="1:8" ht="15" customHeight="1" thickBot="1" x14ac:dyDescent="0.3">
      <c r="A30" s="570"/>
      <c r="B30" s="538"/>
      <c r="C30" s="27" t="s">
        <v>412</v>
      </c>
      <c r="D30" s="319" t="s">
        <v>416</v>
      </c>
      <c r="E30" s="314" t="s">
        <v>417</v>
      </c>
      <c r="F30" s="31" t="s">
        <v>419</v>
      </c>
      <c r="G30" s="286"/>
      <c r="H30" s="286"/>
    </row>
    <row r="31" spans="1:8" ht="15" customHeight="1" x14ac:dyDescent="0.2">
      <c r="A31" s="542" t="s">
        <v>43</v>
      </c>
      <c r="B31" s="569" t="s">
        <v>134</v>
      </c>
      <c r="C31" s="295" t="s">
        <v>336</v>
      </c>
      <c r="D31" s="28" t="s">
        <v>322</v>
      </c>
      <c r="E31" s="104" t="s">
        <v>337</v>
      </c>
      <c r="F31" s="315" t="s">
        <v>334</v>
      </c>
      <c r="G31" s="284"/>
      <c r="H31" s="284"/>
    </row>
    <row r="32" spans="1:8" ht="15" customHeight="1" x14ac:dyDescent="0.25">
      <c r="A32" s="518"/>
      <c r="B32" s="524"/>
      <c r="C32" s="293" t="s">
        <v>338</v>
      </c>
      <c r="D32" s="29" t="s">
        <v>314</v>
      </c>
      <c r="E32" s="59" t="s">
        <v>315</v>
      </c>
      <c r="F32" s="313" t="s">
        <v>326</v>
      </c>
      <c r="G32" s="285"/>
      <c r="H32" s="285"/>
    </row>
    <row r="33" spans="1:8" ht="15" customHeight="1" x14ac:dyDescent="0.25">
      <c r="A33" s="518"/>
      <c r="B33" s="525"/>
      <c r="C33" s="296" t="s">
        <v>415</v>
      </c>
      <c r="D33" s="62" t="s">
        <v>413</v>
      </c>
      <c r="E33" s="60" t="s">
        <v>401</v>
      </c>
      <c r="F33" s="316" t="s">
        <v>419</v>
      </c>
      <c r="G33" s="287"/>
      <c r="H33" s="287"/>
    </row>
    <row r="34" spans="1:8" ht="15" customHeight="1" x14ac:dyDescent="0.2">
      <c r="A34" s="518"/>
      <c r="B34" s="526" t="s">
        <v>143</v>
      </c>
      <c r="C34" s="30" t="s">
        <v>157</v>
      </c>
      <c r="D34" s="63" t="s">
        <v>334</v>
      </c>
      <c r="E34" s="292" t="s">
        <v>342</v>
      </c>
      <c r="F34" s="277" t="s">
        <v>343</v>
      </c>
      <c r="G34" s="285"/>
      <c r="H34" s="285"/>
    </row>
    <row r="35" spans="1:8" ht="15" customHeight="1" x14ac:dyDescent="0.25">
      <c r="A35" s="518"/>
      <c r="B35" s="524"/>
      <c r="C35" s="29" t="s">
        <v>314</v>
      </c>
      <c r="D35" s="59" t="s">
        <v>315</v>
      </c>
      <c r="E35" s="293" t="s">
        <v>338</v>
      </c>
      <c r="F35" s="278" t="s">
        <v>344</v>
      </c>
      <c r="G35" s="285"/>
      <c r="H35" s="285"/>
    </row>
    <row r="36" spans="1:8" ht="15" customHeight="1" thickBot="1" x14ac:dyDescent="0.3">
      <c r="A36" s="518"/>
      <c r="B36" s="538"/>
      <c r="C36" s="31" t="s">
        <v>414</v>
      </c>
      <c r="D36" s="61" t="s">
        <v>401</v>
      </c>
      <c r="E36" s="294" t="s">
        <v>415</v>
      </c>
      <c r="F36" s="279" t="s">
        <v>403</v>
      </c>
      <c r="G36" s="286"/>
      <c r="H36" s="286"/>
    </row>
    <row r="37" spans="1:8" ht="15" customHeight="1" x14ac:dyDescent="0.25">
      <c r="A37" s="542" t="s">
        <v>173</v>
      </c>
      <c r="B37" s="569" t="s">
        <v>345</v>
      </c>
      <c r="C37" s="284"/>
      <c r="D37" s="284"/>
      <c r="E37" s="284"/>
      <c r="F37" s="182"/>
      <c r="G37" s="58"/>
      <c r="H37" s="58"/>
    </row>
    <row r="38" spans="1:8" ht="15" customHeight="1" x14ac:dyDescent="0.25">
      <c r="A38" s="535"/>
      <c r="B38" s="524"/>
      <c r="C38" s="285"/>
      <c r="D38" s="285"/>
      <c r="E38" s="285"/>
      <c r="F38" s="180"/>
      <c r="G38" s="56"/>
      <c r="H38" s="56"/>
    </row>
    <row r="39" spans="1:8" ht="15" customHeight="1" x14ac:dyDescent="0.25">
      <c r="A39" s="535"/>
      <c r="B39" s="525"/>
      <c r="C39" s="287"/>
      <c r="D39" s="287"/>
      <c r="E39" s="287"/>
      <c r="F39" s="181"/>
      <c r="G39" s="57"/>
      <c r="H39" s="57"/>
    </row>
    <row r="40" spans="1:8" ht="15" customHeight="1" x14ac:dyDescent="0.2">
      <c r="A40" s="535"/>
      <c r="B40" s="572" t="s">
        <v>174</v>
      </c>
      <c r="C40" s="291" t="s">
        <v>331</v>
      </c>
      <c r="D40" s="288" t="s">
        <v>346</v>
      </c>
      <c r="E40" s="297" t="s">
        <v>347</v>
      </c>
      <c r="F40" s="289" t="s">
        <v>311</v>
      </c>
      <c r="G40" s="290"/>
      <c r="H40" s="290"/>
    </row>
    <row r="41" spans="1:8" ht="15" customHeight="1" x14ac:dyDescent="0.25">
      <c r="A41" s="535"/>
      <c r="B41" s="524"/>
      <c r="C41" s="24" t="s">
        <v>313</v>
      </c>
      <c r="D41" s="106" t="s">
        <v>348</v>
      </c>
      <c r="E41" s="293" t="s">
        <v>338</v>
      </c>
      <c r="F41" s="59" t="s">
        <v>315</v>
      </c>
      <c r="G41" s="285"/>
      <c r="H41" s="285"/>
    </row>
    <row r="42" spans="1:8" ht="15" customHeight="1" x14ac:dyDescent="0.25">
      <c r="A42" s="535"/>
      <c r="B42" s="525"/>
      <c r="C42" s="25" t="s">
        <v>412</v>
      </c>
      <c r="D42" s="108" t="s">
        <v>411</v>
      </c>
      <c r="E42" s="296" t="s">
        <v>415</v>
      </c>
      <c r="F42" s="60" t="s">
        <v>413</v>
      </c>
      <c r="G42" s="287"/>
      <c r="H42" s="287"/>
    </row>
    <row r="43" spans="1:8" ht="15" customHeight="1" x14ac:dyDescent="0.2">
      <c r="A43" s="535"/>
      <c r="B43" s="526" t="s">
        <v>22</v>
      </c>
      <c r="C43" s="105" t="s">
        <v>349</v>
      </c>
      <c r="D43" s="63" t="s">
        <v>332</v>
      </c>
      <c r="E43" s="102" t="s">
        <v>339</v>
      </c>
      <c r="F43" s="312" t="s">
        <v>350</v>
      </c>
      <c r="G43" s="285"/>
      <c r="H43" s="285"/>
    </row>
    <row r="44" spans="1:8" ht="15" customHeight="1" x14ac:dyDescent="0.25">
      <c r="A44" s="535"/>
      <c r="B44" s="524"/>
      <c r="C44" s="106" t="s">
        <v>348</v>
      </c>
      <c r="D44" s="59" t="s">
        <v>315</v>
      </c>
      <c r="E44" s="24" t="s">
        <v>313</v>
      </c>
      <c r="F44" s="313" t="s">
        <v>326</v>
      </c>
      <c r="G44" s="285"/>
      <c r="H44" s="285"/>
    </row>
    <row r="45" spans="1:8" ht="15" customHeight="1" thickBot="1" x14ac:dyDescent="0.3">
      <c r="A45" s="571"/>
      <c r="B45" s="538"/>
      <c r="C45" s="107" t="s">
        <v>411</v>
      </c>
      <c r="D45" s="61" t="s">
        <v>413</v>
      </c>
      <c r="E45" s="27" t="s">
        <v>412</v>
      </c>
      <c r="F45" s="314" t="s">
        <v>415</v>
      </c>
      <c r="G45" s="286"/>
      <c r="H45" s="286"/>
    </row>
  </sheetData>
  <mergeCells count="23">
    <mergeCell ref="A13:A18"/>
    <mergeCell ref="B13:B15"/>
    <mergeCell ref="B16:B18"/>
    <mergeCell ref="A19:A24"/>
    <mergeCell ref="B19:B21"/>
    <mergeCell ref="B22:B24"/>
    <mergeCell ref="A1:H1"/>
    <mergeCell ref="C3:H3"/>
    <mergeCell ref="C4:H4"/>
    <mergeCell ref="A7:A12"/>
    <mergeCell ref="B7:B9"/>
    <mergeCell ref="B10:B12"/>
    <mergeCell ref="A3:B4"/>
    <mergeCell ref="B37:B39"/>
    <mergeCell ref="A25:A30"/>
    <mergeCell ref="B25:B27"/>
    <mergeCell ref="B28:B30"/>
    <mergeCell ref="A31:A36"/>
    <mergeCell ref="B31:B33"/>
    <mergeCell ref="B34:B36"/>
    <mergeCell ref="A37:A45"/>
    <mergeCell ref="B40:B42"/>
    <mergeCell ref="B43:B45"/>
  </mergeCells>
  <printOptions horizontalCentered="1"/>
  <pageMargins left="0.19685039370078741" right="0.19685039370078741" top="0.19685039370078741" bottom="0.39370078740157483" header="0" footer="0"/>
  <pageSetup paperSize="9" scale="77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36B6-B3F4-104A-BD23-CE89ECB27A00}">
  <sheetPr>
    <pageSetUpPr fitToPage="1"/>
  </sheetPr>
  <dimension ref="A1:Y1007"/>
  <sheetViews>
    <sheetView zoomScale="150" zoomScaleNormal="150" workbookViewId="0">
      <selection activeCell="R48" sqref="R48"/>
    </sheetView>
  </sheetViews>
  <sheetFormatPr defaultColWidth="14.44140625" defaultRowHeight="13.2" x14ac:dyDescent="0.25"/>
  <cols>
    <col min="1" max="1" width="10.33203125" style="43" customWidth="1"/>
    <col min="2" max="16" width="3.77734375" style="44" customWidth="1"/>
    <col min="17" max="17" width="10.6640625" style="43" customWidth="1"/>
    <col min="18" max="24" width="14.44140625" style="43"/>
    <col min="25" max="25" width="17" style="43" customWidth="1"/>
    <col min="26" max="16384" width="14.44140625" style="43"/>
  </cols>
  <sheetData>
    <row r="1" spans="1:25" s="54" customFormat="1" ht="25.05" customHeight="1" x14ac:dyDescent="0.25">
      <c r="A1" s="583" t="s">
        <v>351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</row>
    <row r="3" spans="1:25" ht="20.25" customHeight="1" x14ac:dyDescent="0.25">
      <c r="A3" s="583" t="s">
        <v>352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</row>
    <row r="4" spans="1:25" ht="12.75" customHeight="1" x14ac:dyDescent="0.25"/>
    <row r="5" spans="1:25" ht="18" customHeight="1" x14ac:dyDescent="0.25">
      <c r="A5" s="581" t="s">
        <v>353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</row>
    <row r="6" spans="1:25" ht="12.75" customHeight="1" x14ac:dyDescent="0.25">
      <c r="B6" s="582" t="s">
        <v>354</v>
      </c>
      <c r="C6" s="582"/>
      <c r="D6" s="582"/>
      <c r="E6" s="582" t="s">
        <v>355</v>
      </c>
      <c r="F6" s="582"/>
      <c r="G6" s="582"/>
      <c r="H6" s="582" t="s">
        <v>356</v>
      </c>
      <c r="I6" s="582"/>
      <c r="J6" s="582"/>
      <c r="K6" s="582" t="s">
        <v>357</v>
      </c>
      <c r="L6" s="582"/>
      <c r="M6" s="582"/>
      <c r="N6" s="582" t="s">
        <v>358</v>
      </c>
      <c r="O6" s="582"/>
      <c r="P6" s="582"/>
    </row>
    <row r="7" spans="1:25" ht="12.75" customHeight="1" x14ac:dyDescent="0.25">
      <c r="A7" s="52" t="s">
        <v>359</v>
      </c>
      <c r="B7" s="51" t="s">
        <v>360</v>
      </c>
      <c r="C7" s="50" t="s">
        <v>360</v>
      </c>
      <c r="D7" s="49"/>
      <c r="E7" s="51" t="s">
        <v>360</v>
      </c>
      <c r="F7" s="50" t="s">
        <v>360</v>
      </c>
      <c r="G7" s="49" t="s">
        <v>360</v>
      </c>
      <c r="H7" s="51"/>
      <c r="I7" s="50" t="s">
        <v>363</v>
      </c>
      <c r="J7" s="49" t="s">
        <v>360</v>
      </c>
      <c r="K7" s="51"/>
      <c r="L7" s="50" t="s">
        <v>360</v>
      </c>
      <c r="M7" s="49" t="s">
        <v>360</v>
      </c>
      <c r="N7" s="51"/>
      <c r="O7" s="50" t="s">
        <v>360</v>
      </c>
      <c r="P7" s="49" t="s">
        <v>365</v>
      </c>
    </row>
    <row r="8" spans="1:25" ht="12.75" customHeight="1" x14ac:dyDescent="0.25">
      <c r="A8" s="52" t="s">
        <v>361</v>
      </c>
      <c r="B8" s="51"/>
      <c r="C8" s="50"/>
      <c r="D8" s="49"/>
      <c r="E8" s="51"/>
      <c r="F8" s="50"/>
      <c r="G8" s="49"/>
      <c r="H8" s="51"/>
      <c r="I8" s="50"/>
      <c r="J8" s="49"/>
      <c r="K8" s="51"/>
      <c r="L8" s="50"/>
      <c r="M8" s="49"/>
      <c r="N8" s="51"/>
      <c r="O8" s="50" t="s">
        <v>360</v>
      </c>
      <c r="P8" s="49" t="s">
        <v>360</v>
      </c>
    </row>
    <row r="9" spans="1:25" ht="12.75" customHeight="1" x14ac:dyDescent="0.25">
      <c r="A9" s="52" t="s">
        <v>362</v>
      </c>
      <c r="B9" s="51"/>
      <c r="C9" s="50"/>
      <c r="D9" s="49"/>
      <c r="E9" s="51"/>
      <c r="F9" s="50" t="s">
        <v>365</v>
      </c>
      <c r="G9" s="49" t="s">
        <v>360</v>
      </c>
      <c r="H9" s="51"/>
      <c r="I9" s="50" t="s">
        <v>360</v>
      </c>
      <c r="J9" s="49" t="s">
        <v>360</v>
      </c>
      <c r="K9" s="51"/>
      <c r="L9" s="50"/>
      <c r="M9" s="49" t="s">
        <v>360</v>
      </c>
      <c r="N9" s="51"/>
      <c r="O9" s="50" t="s">
        <v>360</v>
      </c>
      <c r="P9" s="49" t="s">
        <v>360</v>
      </c>
    </row>
    <row r="10" spans="1:25" ht="12.75" customHeight="1" x14ac:dyDescent="0.25">
      <c r="A10" s="52" t="s">
        <v>364</v>
      </c>
      <c r="B10" s="51"/>
      <c r="C10" s="50" t="s">
        <v>360</v>
      </c>
      <c r="D10" s="49" t="s">
        <v>360</v>
      </c>
      <c r="E10" s="51"/>
      <c r="F10" s="50"/>
      <c r="G10" s="49"/>
      <c r="H10" s="51" t="s">
        <v>360</v>
      </c>
      <c r="I10" s="50" t="s">
        <v>360</v>
      </c>
      <c r="J10" s="49" t="s">
        <v>360</v>
      </c>
      <c r="K10" s="51"/>
      <c r="L10" s="50" t="s">
        <v>363</v>
      </c>
      <c r="M10" s="49" t="s">
        <v>363</v>
      </c>
      <c r="N10" s="51"/>
      <c r="O10" s="50" t="s">
        <v>365</v>
      </c>
      <c r="P10" s="49" t="s">
        <v>360</v>
      </c>
    </row>
    <row r="11" spans="1:25" ht="12.75" customHeight="1" x14ac:dyDescent="0.25">
      <c r="A11" s="52" t="s">
        <v>366</v>
      </c>
      <c r="B11" s="51" t="s">
        <v>363</v>
      </c>
      <c r="C11" s="50" t="s">
        <v>363</v>
      </c>
      <c r="D11" s="49"/>
      <c r="E11" s="51"/>
      <c r="F11" s="50"/>
      <c r="G11" s="49"/>
      <c r="H11" s="51" t="s">
        <v>363</v>
      </c>
      <c r="I11" s="50" t="s">
        <v>363</v>
      </c>
      <c r="J11" s="49" t="s">
        <v>365</v>
      </c>
      <c r="K11" s="51"/>
      <c r="L11" s="50" t="s">
        <v>360</v>
      </c>
      <c r="M11" s="49"/>
      <c r="N11" s="51"/>
      <c r="O11" s="50" t="s">
        <v>363</v>
      </c>
      <c r="P11" s="49" t="s">
        <v>363</v>
      </c>
    </row>
    <row r="12" spans="1:25" ht="12.75" customHeight="1" x14ac:dyDescent="0.25">
      <c r="A12" s="52" t="s">
        <v>367</v>
      </c>
      <c r="B12" s="584" t="s">
        <v>368</v>
      </c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6"/>
    </row>
    <row r="13" spans="1:25" ht="12.75" customHeight="1" x14ac:dyDescent="0.25">
      <c r="A13" s="52" t="s">
        <v>369</v>
      </c>
      <c r="B13" s="156" t="s">
        <v>360</v>
      </c>
      <c r="C13" s="157" t="s">
        <v>360</v>
      </c>
      <c r="D13" s="158" t="s">
        <v>363</v>
      </c>
      <c r="E13" s="156"/>
      <c r="F13" s="157" t="s">
        <v>360</v>
      </c>
      <c r="G13" s="49" t="s">
        <v>360</v>
      </c>
      <c r="H13" s="156" t="s">
        <v>365</v>
      </c>
      <c r="I13" s="50" t="s">
        <v>365</v>
      </c>
      <c r="J13" s="49"/>
      <c r="K13" s="157"/>
      <c r="L13" s="50" t="s">
        <v>360</v>
      </c>
      <c r="M13" s="49" t="s">
        <v>360</v>
      </c>
      <c r="N13" s="156"/>
      <c r="O13" s="50"/>
      <c r="P13" s="49"/>
    </row>
    <row r="14" spans="1:25" ht="12.75" customHeight="1" x14ac:dyDescent="0.25">
      <c r="A14" s="52" t="s">
        <v>370</v>
      </c>
      <c r="B14" s="156" t="s">
        <v>363</v>
      </c>
      <c r="C14" s="157" t="s">
        <v>363</v>
      </c>
      <c r="D14" s="158" t="s">
        <v>365</v>
      </c>
      <c r="E14" s="156" t="s">
        <v>363</v>
      </c>
      <c r="F14" s="157" t="s">
        <v>363</v>
      </c>
      <c r="G14" s="49" t="s">
        <v>360</v>
      </c>
      <c r="H14" s="156" t="s">
        <v>360</v>
      </c>
      <c r="I14" s="50" t="s">
        <v>360</v>
      </c>
      <c r="J14" s="49" t="s">
        <v>360</v>
      </c>
      <c r="K14" s="157" t="s">
        <v>363</v>
      </c>
      <c r="L14" s="50" t="s">
        <v>360</v>
      </c>
      <c r="M14" s="49"/>
      <c r="N14" s="156" t="s">
        <v>363</v>
      </c>
      <c r="O14" s="50" t="s">
        <v>363</v>
      </c>
      <c r="P14" s="49" t="s">
        <v>363</v>
      </c>
    </row>
    <row r="15" spans="1:25" ht="12.75" customHeight="1" x14ac:dyDescent="0.25">
      <c r="A15" s="52" t="s">
        <v>371</v>
      </c>
      <c r="B15" s="96"/>
      <c r="C15" s="97"/>
      <c r="D15" s="98"/>
      <c r="E15" s="96"/>
      <c r="F15" s="97"/>
      <c r="G15" s="49" t="s">
        <v>360</v>
      </c>
      <c r="H15" s="96"/>
      <c r="I15" s="50"/>
      <c r="J15" s="49"/>
      <c r="K15" s="97"/>
      <c r="L15" s="50" t="s">
        <v>363</v>
      </c>
      <c r="M15" s="49" t="s">
        <v>365</v>
      </c>
      <c r="N15" s="96"/>
      <c r="O15" s="50"/>
      <c r="P15" s="49"/>
    </row>
    <row r="16" spans="1:25" ht="12.75" customHeight="1" x14ac:dyDescent="0.25">
      <c r="A16" s="52" t="s">
        <v>372</v>
      </c>
      <c r="B16" s="51" t="s">
        <v>360</v>
      </c>
      <c r="C16" s="50" t="s">
        <v>360</v>
      </c>
      <c r="D16" s="49" t="s">
        <v>360</v>
      </c>
      <c r="E16" s="51" t="s">
        <v>360</v>
      </c>
      <c r="F16" s="50" t="s">
        <v>360</v>
      </c>
      <c r="G16" s="49"/>
      <c r="H16" s="51"/>
      <c r="I16" s="50" t="s">
        <v>360</v>
      </c>
      <c r="J16" s="49" t="s">
        <v>363</v>
      </c>
      <c r="K16" s="51" t="s">
        <v>365</v>
      </c>
      <c r="L16" s="50" t="s">
        <v>365</v>
      </c>
      <c r="M16" s="49"/>
      <c r="N16" s="51" t="s">
        <v>365</v>
      </c>
      <c r="O16" s="50"/>
      <c r="P16" s="49" t="s">
        <v>365</v>
      </c>
    </row>
    <row r="17" spans="1:17" ht="12.75" customHeight="1" x14ac:dyDescent="0.25">
      <c r="A17" s="52" t="s">
        <v>373</v>
      </c>
      <c r="B17" s="51" t="s">
        <v>365</v>
      </c>
      <c r="C17" s="50" t="s">
        <v>365</v>
      </c>
      <c r="D17" s="49" t="s">
        <v>360</v>
      </c>
      <c r="E17" s="51" t="s">
        <v>365</v>
      </c>
      <c r="F17" s="50" t="s">
        <v>363</v>
      </c>
      <c r="G17" s="49" t="s">
        <v>365</v>
      </c>
      <c r="H17" s="51" t="s">
        <v>365</v>
      </c>
      <c r="I17" s="50" t="s">
        <v>365</v>
      </c>
      <c r="J17" s="49" t="s">
        <v>365</v>
      </c>
      <c r="K17" s="51" t="s">
        <v>365</v>
      </c>
      <c r="L17" s="50" t="s">
        <v>365</v>
      </c>
      <c r="M17" s="49" t="s">
        <v>365</v>
      </c>
      <c r="N17" s="51" t="s">
        <v>365</v>
      </c>
      <c r="O17" s="50" t="s">
        <v>365</v>
      </c>
      <c r="P17" s="49"/>
    </row>
    <row r="18" spans="1:17" ht="12.75" customHeight="1" x14ac:dyDescent="0.25"/>
    <row r="19" spans="1:17" ht="12.75" customHeight="1" x14ac:dyDescent="0.25"/>
    <row r="20" spans="1:17" ht="18" customHeight="1" x14ac:dyDescent="0.25">
      <c r="A20" s="581" t="s">
        <v>374</v>
      </c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</row>
    <row r="21" spans="1:17" ht="12.75" customHeight="1" x14ac:dyDescent="0.25">
      <c r="B21" s="582" t="s">
        <v>354</v>
      </c>
      <c r="C21" s="582"/>
      <c r="D21" s="582"/>
      <c r="E21" s="582" t="s">
        <v>355</v>
      </c>
      <c r="F21" s="582"/>
      <c r="G21" s="582"/>
      <c r="H21" s="582" t="s">
        <v>356</v>
      </c>
      <c r="I21" s="582"/>
      <c r="J21" s="582"/>
      <c r="K21" s="582" t="s">
        <v>357</v>
      </c>
      <c r="L21" s="582"/>
      <c r="M21" s="582"/>
      <c r="N21" s="582" t="s">
        <v>358</v>
      </c>
      <c r="O21" s="582"/>
      <c r="P21" s="582"/>
    </row>
    <row r="22" spans="1:17" ht="12.75" customHeight="1" x14ac:dyDescent="0.25">
      <c r="A22" s="52" t="s">
        <v>359</v>
      </c>
      <c r="B22" s="51"/>
      <c r="C22" s="50"/>
      <c r="D22" s="49"/>
      <c r="E22" s="51"/>
      <c r="F22" s="50"/>
      <c r="G22" s="49"/>
      <c r="H22" s="51"/>
      <c r="I22" s="50"/>
      <c r="J22" s="49"/>
      <c r="K22" s="51"/>
      <c r="L22" s="50"/>
      <c r="M22" s="49"/>
      <c r="N22" s="51"/>
      <c r="O22" s="50"/>
      <c r="P22" s="49"/>
    </row>
    <row r="23" spans="1:17" ht="12.75" customHeight="1" x14ac:dyDescent="0.25">
      <c r="A23" s="52" t="s">
        <v>361</v>
      </c>
      <c r="B23" s="584" t="s">
        <v>377</v>
      </c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585"/>
      <c r="N23" s="585"/>
      <c r="O23" s="585"/>
      <c r="P23" s="586"/>
      <c r="Q23" s="53"/>
    </row>
    <row r="24" spans="1:17" ht="12.75" customHeight="1" x14ac:dyDescent="0.25">
      <c r="A24" s="52" t="s">
        <v>362</v>
      </c>
      <c r="B24" s="51"/>
      <c r="C24" s="50"/>
      <c r="D24" s="49"/>
      <c r="E24" s="51"/>
      <c r="F24" s="50"/>
      <c r="G24" s="49"/>
      <c r="H24" s="51"/>
      <c r="I24" s="50"/>
      <c r="J24" s="49"/>
      <c r="K24" s="51"/>
      <c r="L24" s="50"/>
      <c r="M24" s="49"/>
      <c r="N24" s="51"/>
      <c r="O24" s="50"/>
      <c r="P24" s="49"/>
    </row>
    <row r="25" spans="1:17" ht="12.75" customHeight="1" x14ac:dyDescent="0.25">
      <c r="A25" s="52" t="s">
        <v>364</v>
      </c>
      <c r="B25" s="584" t="s">
        <v>377</v>
      </c>
      <c r="C25" s="585"/>
      <c r="D25" s="585"/>
      <c r="E25" s="585"/>
      <c r="F25" s="585"/>
      <c r="G25" s="585"/>
      <c r="H25" s="585"/>
      <c r="I25" s="585"/>
      <c r="J25" s="585"/>
      <c r="K25" s="585"/>
      <c r="L25" s="585"/>
      <c r="M25" s="585"/>
      <c r="N25" s="585"/>
      <c r="O25" s="585"/>
      <c r="P25" s="586"/>
    </row>
    <row r="26" spans="1:17" ht="12.75" customHeight="1" x14ac:dyDescent="0.25">
      <c r="A26" s="52" t="s">
        <v>366</v>
      </c>
      <c r="B26" s="584" t="s">
        <v>377</v>
      </c>
      <c r="C26" s="585"/>
      <c r="D26" s="585"/>
      <c r="E26" s="585"/>
      <c r="F26" s="585"/>
      <c r="G26" s="585"/>
      <c r="H26" s="585"/>
      <c r="I26" s="585"/>
      <c r="J26" s="585"/>
      <c r="K26" s="585"/>
      <c r="L26" s="585"/>
      <c r="M26" s="585"/>
      <c r="N26" s="585"/>
      <c r="O26" s="585"/>
      <c r="P26" s="586"/>
      <c r="Q26" s="53"/>
    </row>
    <row r="27" spans="1:17" ht="12.75" customHeight="1" x14ac:dyDescent="0.25">
      <c r="A27" s="52" t="s">
        <v>367</v>
      </c>
      <c r="B27" s="584" t="s">
        <v>409</v>
      </c>
      <c r="C27" s="585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6"/>
    </row>
    <row r="28" spans="1:17" ht="12.75" customHeight="1" x14ac:dyDescent="0.25">
      <c r="A28" s="52" t="s">
        <v>375</v>
      </c>
      <c r="B28" s="51"/>
      <c r="C28" s="50"/>
      <c r="D28" s="49"/>
      <c r="E28" s="51"/>
      <c r="F28" s="50"/>
      <c r="G28" s="49"/>
      <c r="H28" s="51"/>
      <c r="I28" s="50"/>
      <c r="J28" s="49"/>
      <c r="K28" s="51"/>
      <c r="L28" s="50"/>
      <c r="M28" s="49"/>
      <c r="N28" s="51"/>
      <c r="O28" s="50"/>
      <c r="P28" s="49"/>
    </row>
    <row r="29" spans="1:17" ht="12.75" customHeight="1" x14ac:dyDescent="0.25">
      <c r="A29" s="52" t="s">
        <v>376</v>
      </c>
      <c r="B29" s="51" t="s">
        <v>360</v>
      </c>
      <c r="C29" s="50" t="s">
        <v>360</v>
      </c>
      <c r="D29" s="98"/>
      <c r="E29" s="51"/>
      <c r="F29" s="50"/>
      <c r="G29" s="49"/>
      <c r="H29" s="51"/>
      <c r="I29" s="50"/>
      <c r="J29" s="98"/>
      <c r="K29" s="51" t="s">
        <v>360</v>
      </c>
      <c r="L29" s="50" t="s">
        <v>360</v>
      </c>
      <c r="M29" s="49" t="s">
        <v>360</v>
      </c>
      <c r="N29" s="51"/>
      <c r="O29" s="97"/>
      <c r="P29" s="98"/>
    </row>
    <row r="30" spans="1:17" ht="12.75" customHeight="1" x14ac:dyDescent="0.25">
      <c r="A30" s="48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7" ht="12.75" customHeight="1" x14ac:dyDescent="0.25">
      <c r="A31" s="4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7" ht="18" customHeight="1" thickBot="1" x14ac:dyDescent="0.3">
      <c r="A32" s="581" t="s">
        <v>377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</row>
    <row r="33" spans="1:22" ht="12.75" customHeight="1" x14ac:dyDescent="0.25">
      <c r="B33" s="582" t="s">
        <v>354</v>
      </c>
      <c r="C33" s="582"/>
      <c r="D33" s="582"/>
      <c r="E33" s="582" t="s">
        <v>355</v>
      </c>
      <c r="F33" s="582"/>
      <c r="G33" s="582"/>
      <c r="H33" s="582" t="s">
        <v>356</v>
      </c>
      <c r="I33" s="582"/>
      <c r="J33" s="582"/>
      <c r="K33" s="582" t="s">
        <v>357</v>
      </c>
      <c r="L33" s="582"/>
      <c r="M33" s="582"/>
      <c r="N33" s="582" t="s">
        <v>358</v>
      </c>
      <c r="O33" s="582"/>
      <c r="P33" s="582"/>
      <c r="S33" s="578" t="s">
        <v>378</v>
      </c>
      <c r="T33" s="578" t="s">
        <v>379</v>
      </c>
      <c r="U33" s="578" t="s">
        <v>380</v>
      </c>
      <c r="V33" s="578" t="s">
        <v>381</v>
      </c>
    </row>
    <row r="34" spans="1:22" ht="12.75" customHeight="1" x14ac:dyDescent="0.25">
      <c r="A34" s="52" t="s">
        <v>359</v>
      </c>
      <c r="B34" s="153"/>
      <c r="C34" s="154"/>
      <c r="D34" s="155"/>
      <c r="E34" s="153"/>
      <c r="F34" s="154"/>
      <c r="G34" s="155"/>
      <c r="H34" s="153"/>
      <c r="I34" s="154"/>
      <c r="J34" s="155"/>
      <c r="K34" s="153"/>
      <c r="L34" s="154"/>
      <c r="M34" s="155"/>
      <c r="N34" s="153"/>
      <c r="O34" s="154"/>
      <c r="P34" s="155"/>
      <c r="S34" s="579"/>
      <c r="T34" s="579"/>
      <c r="U34" s="579"/>
      <c r="V34" s="579"/>
    </row>
    <row r="35" spans="1:22" ht="12.75" customHeight="1" thickBot="1" x14ac:dyDescent="0.3">
      <c r="A35" s="52" t="s">
        <v>361</v>
      </c>
      <c r="B35" s="153"/>
      <c r="C35" s="154"/>
      <c r="D35" s="155"/>
      <c r="E35" s="153"/>
      <c r="F35" s="154"/>
      <c r="G35" s="155"/>
      <c r="H35" s="153"/>
      <c r="I35" s="154"/>
      <c r="J35" s="155"/>
      <c r="K35" s="153"/>
      <c r="L35" s="154"/>
      <c r="M35" s="155"/>
      <c r="N35" s="153"/>
      <c r="O35" s="154"/>
      <c r="P35" s="155"/>
      <c r="S35" s="580"/>
      <c r="T35" s="580"/>
      <c r="U35" s="580"/>
      <c r="V35" s="580"/>
    </row>
    <row r="36" spans="1:22" ht="12.75" customHeight="1" x14ac:dyDescent="0.25">
      <c r="A36" s="52" t="s">
        <v>362</v>
      </c>
      <c r="B36" s="153"/>
      <c r="C36" s="154"/>
      <c r="D36" s="155"/>
      <c r="E36" s="153"/>
      <c r="F36" s="154"/>
      <c r="G36" s="155"/>
      <c r="H36" s="153"/>
      <c r="I36" s="154"/>
      <c r="J36" s="155"/>
      <c r="K36" s="153"/>
      <c r="L36" s="154"/>
      <c r="M36" s="155"/>
      <c r="N36" s="153"/>
      <c r="O36" s="154"/>
      <c r="P36" s="155"/>
      <c r="S36" s="95"/>
      <c r="T36" s="95"/>
      <c r="U36" s="95"/>
      <c r="V36" s="95"/>
    </row>
    <row r="37" spans="1:22" ht="12.75" customHeight="1" x14ac:dyDescent="0.25">
      <c r="A37" s="52" t="s">
        <v>364</v>
      </c>
      <c r="B37" s="153"/>
      <c r="C37" s="154"/>
      <c r="D37" s="155"/>
      <c r="E37" s="153"/>
      <c r="F37" s="154"/>
      <c r="G37" s="155"/>
      <c r="H37" s="153"/>
      <c r="I37" s="154"/>
      <c r="J37" s="155"/>
      <c r="K37" s="153"/>
      <c r="L37" s="154"/>
      <c r="M37" s="155"/>
      <c r="N37" s="153"/>
      <c r="O37" s="154"/>
      <c r="P37" s="155"/>
      <c r="S37" s="95"/>
      <c r="T37" s="95"/>
      <c r="U37" s="95"/>
      <c r="V37" s="95"/>
    </row>
    <row r="38" spans="1:22" ht="12.75" customHeight="1" x14ac:dyDescent="0.25">
      <c r="A38" s="4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22" ht="12.75" customHeight="1" x14ac:dyDescent="0.25"/>
    <row r="40" spans="1:22" ht="12.75" customHeight="1" x14ac:dyDescent="0.25">
      <c r="B40" s="44">
        <f>COUNTA(B7:B11,B13:B17,B22:B29,B34:B37)</f>
        <v>11</v>
      </c>
      <c r="C40" s="44">
        <f t="shared" ref="C40:P40" si="0">COUNTA(C7:C11,C13:C17,C22:C29,C34:C37)</f>
        <v>8</v>
      </c>
      <c r="D40" s="44">
        <f t="shared" si="0"/>
        <v>5</v>
      </c>
      <c r="E40" s="44">
        <f t="shared" si="0"/>
        <v>4</v>
      </c>
      <c r="F40" s="44">
        <f t="shared" si="0"/>
        <v>6</v>
      </c>
      <c r="G40" s="44">
        <f t="shared" si="0"/>
        <v>6</v>
      </c>
      <c r="H40" s="44">
        <f t="shared" si="0"/>
        <v>5</v>
      </c>
      <c r="I40" s="44">
        <f t="shared" si="0"/>
        <v>8</v>
      </c>
      <c r="J40" s="44">
        <f t="shared" si="0"/>
        <v>7</v>
      </c>
      <c r="K40" s="44">
        <f t="shared" si="0"/>
        <v>4</v>
      </c>
      <c r="L40" s="44">
        <f t="shared" si="0"/>
        <v>9</v>
      </c>
      <c r="M40" s="44">
        <f t="shared" si="0"/>
        <v>7</v>
      </c>
      <c r="N40" s="44">
        <f t="shared" si="0"/>
        <v>3</v>
      </c>
      <c r="O40" s="44">
        <f t="shared" si="0"/>
        <v>7</v>
      </c>
      <c r="P40" s="44">
        <f t="shared" si="0"/>
        <v>7</v>
      </c>
    </row>
    <row r="41" spans="1:22" ht="12.75" customHeight="1" x14ac:dyDescent="0.25"/>
    <row r="42" spans="1:22" ht="12.75" customHeight="1" x14ac:dyDescent="0.25">
      <c r="A42" s="46" t="s">
        <v>382</v>
      </c>
      <c r="B42" s="44">
        <f t="shared" ref="B42:P42" si="1">COUNTIF(B$7:B$37,"=T")</f>
        <v>4</v>
      </c>
      <c r="C42" s="44">
        <f t="shared" si="1"/>
        <v>5</v>
      </c>
      <c r="D42" s="44">
        <f t="shared" si="1"/>
        <v>3</v>
      </c>
      <c r="E42" s="44">
        <f t="shared" si="1"/>
        <v>2</v>
      </c>
      <c r="F42" s="44">
        <f t="shared" si="1"/>
        <v>3</v>
      </c>
      <c r="G42" s="44">
        <f t="shared" si="1"/>
        <v>5</v>
      </c>
      <c r="H42" s="44">
        <f t="shared" si="1"/>
        <v>2</v>
      </c>
      <c r="I42" s="44">
        <f t="shared" si="1"/>
        <v>4</v>
      </c>
      <c r="J42" s="44">
        <f t="shared" si="1"/>
        <v>4</v>
      </c>
      <c r="K42" s="44">
        <f t="shared" si="1"/>
        <v>1</v>
      </c>
      <c r="L42" s="44">
        <f t="shared" si="1"/>
        <v>5</v>
      </c>
      <c r="M42" s="44">
        <f t="shared" si="1"/>
        <v>4</v>
      </c>
      <c r="N42" s="44">
        <f t="shared" si="1"/>
        <v>0</v>
      </c>
      <c r="O42" s="44">
        <f t="shared" si="1"/>
        <v>3</v>
      </c>
      <c r="P42" s="44">
        <f t="shared" si="1"/>
        <v>3</v>
      </c>
    </row>
    <row r="43" spans="1:22" ht="12.75" customHeight="1" x14ac:dyDescent="0.25">
      <c r="A43" s="45" t="s">
        <v>383</v>
      </c>
      <c r="B43" s="44">
        <f t="shared" ref="B43:P43" si="2">COUNTIF(B$7:B$37,"=M")</f>
        <v>1</v>
      </c>
      <c r="C43" s="44">
        <f t="shared" si="2"/>
        <v>1</v>
      </c>
      <c r="D43" s="44">
        <f t="shared" si="2"/>
        <v>1</v>
      </c>
      <c r="E43" s="44">
        <f t="shared" si="2"/>
        <v>1</v>
      </c>
      <c r="F43" s="44">
        <f t="shared" si="2"/>
        <v>1</v>
      </c>
      <c r="G43" s="44">
        <f t="shared" si="2"/>
        <v>1</v>
      </c>
      <c r="H43" s="44">
        <f t="shared" si="2"/>
        <v>2</v>
      </c>
      <c r="I43" s="44">
        <f t="shared" si="2"/>
        <v>2</v>
      </c>
      <c r="J43" s="44">
        <f t="shared" si="2"/>
        <v>2</v>
      </c>
      <c r="K43" s="44">
        <f t="shared" si="2"/>
        <v>2</v>
      </c>
      <c r="L43" s="44">
        <f t="shared" si="2"/>
        <v>2</v>
      </c>
      <c r="M43" s="44">
        <f t="shared" si="2"/>
        <v>2</v>
      </c>
      <c r="N43" s="44">
        <f t="shared" si="2"/>
        <v>2</v>
      </c>
      <c r="O43" s="44">
        <f t="shared" si="2"/>
        <v>2</v>
      </c>
      <c r="P43" s="44">
        <f t="shared" si="2"/>
        <v>2</v>
      </c>
    </row>
    <row r="44" spans="1:22" ht="12.75" customHeight="1" x14ac:dyDescent="0.25">
      <c r="A44" s="152" t="s">
        <v>384</v>
      </c>
      <c r="B44" s="44">
        <f t="shared" ref="B44:P44" si="3">COUNTIF(B$7:B$37,"=S")</f>
        <v>2</v>
      </c>
      <c r="C44" s="44">
        <f t="shared" si="3"/>
        <v>2</v>
      </c>
      <c r="D44" s="44">
        <f t="shared" si="3"/>
        <v>1</v>
      </c>
      <c r="E44" s="44">
        <f t="shared" si="3"/>
        <v>1</v>
      </c>
      <c r="F44" s="44">
        <f t="shared" si="3"/>
        <v>2</v>
      </c>
      <c r="G44" s="44">
        <f t="shared" si="3"/>
        <v>0</v>
      </c>
      <c r="H44" s="44">
        <f t="shared" si="3"/>
        <v>1</v>
      </c>
      <c r="I44" s="44">
        <f t="shared" si="3"/>
        <v>2</v>
      </c>
      <c r="J44" s="44">
        <f t="shared" si="3"/>
        <v>1</v>
      </c>
      <c r="K44" s="44">
        <f t="shared" si="3"/>
        <v>1</v>
      </c>
      <c r="L44" s="44">
        <f t="shared" si="3"/>
        <v>2</v>
      </c>
      <c r="M44" s="44">
        <f t="shared" si="3"/>
        <v>1</v>
      </c>
      <c r="N44" s="44">
        <f t="shared" si="3"/>
        <v>1</v>
      </c>
      <c r="O44" s="44">
        <f t="shared" si="3"/>
        <v>2</v>
      </c>
      <c r="P44" s="44">
        <f t="shared" si="3"/>
        <v>2</v>
      </c>
    </row>
    <row r="45" spans="1:22" ht="12.75" customHeight="1" x14ac:dyDescent="0.25"/>
    <row r="46" spans="1:22" ht="12.75" customHeight="1" x14ac:dyDescent="0.25"/>
    <row r="47" spans="1:22" ht="12.75" customHeight="1" x14ac:dyDescent="0.25"/>
    <row r="48" spans="1:2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</sheetData>
  <mergeCells count="29">
    <mergeCell ref="B27:P27"/>
    <mergeCell ref="B26:P26"/>
    <mergeCell ref="B25:P25"/>
    <mergeCell ref="B23:P23"/>
    <mergeCell ref="B12:P12"/>
    <mergeCell ref="A20:P20"/>
    <mergeCell ref="B21:D21"/>
    <mergeCell ref="E21:G21"/>
    <mergeCell ref="H21:J21"/>
    <mergeCell ref="K21:M21"/>
    <mergeCell ref="N21:P21"/>
    <mergeCell ref="A1:Y1"/>
    <mergeCell ref="A3:P3"/>
    <mergeCell ref="A5:P5"/>
    <mergeCell ref="B6:D6"/>
    <mergeCell ref="E6:G6"/>
    <mergeCell ref="H6:J6"/>
    <mergeCell ref="K6:M6"/>
    <mergeCell ref="N6:P6"/>
    <mergeCell ref="S33:S35"/>
    <mergeCell ref="T33:T35"/>
    <mergeCell ref="U33:U35"/>
    <mergeCell ref="V33:V35"/>
    <mergeCell ref="A32:P32"/>
    <mergeCell ref="B33:D33"/>
    <mergeCell ref="E33:G33"/>
    <mergeCell ref="H33:J33"/>
    <mergeCell ref="K33:M33"/>
    <mergeCell ref="N33:P33"/>
  </mergeCells>
  <conditionalFormatting sqref="B7:P11 B12 B13:P17">
    <cfRule type="cellIs" dxfId="18" priority="15" operator="equal">
      <formula>"T"</formula>
    </cfRule>
    <cfRule type="cellIs" dxfId="17" priority="16" stopIfTrue="1" operator="equal">
      <formula>"M"</formula>
    </cfRule>
  </conditionalFormatting>
  <conditionalFormatting sqref="B7:P17">
    <cfRule type="cellIs" dxfId="16" priority="14" operator="equal">
      <formula>"S"</formula>
    </cfRule>
  </conditionalFormatting>
  <conditionalFormatting sqref="B22:P22 B23 B24:P24 B25:B27">
    <cfRule type="cellIs" dxfId="15" priority="10" operator="equal">
      <formula>"S"</formula>
    </cfRule>
    <cfRule type="cellIs" dxfId="14" priority="11" operator="equal">
      <formula>"T"</formula>
    </cfRule>
    <cfRule type="cellIs" dxfId="13" priority="12" stopIfTrue="1" operator="equal">
      <formula>"M"</formula>
    </cfRule>
  </conditionalFormatting>
  <conditionalFormatting sqref="B28:P29">
    <cfRule type="cellIs" dxfId="12" priority="1" operator="equal">
      <formula>"S"</formula>
    </cfRule>
    <cfRule type="cellIs" dxfId="11" priority="2" operator="equal">
      <formula>"T"</formula>
    </cfRule>
    <cfRule type="cellIs" dxfId="10" priority="3" stopIfTrue="1" operator="equal">
      <formula>"M"</formula>
    </cfRule>
  </conditionalFormatting>
  <conditionalFormatting sqref="B34:P37">
    <cfRule type="cellIs" dxfId="9" priority="19" operator="equal">
      <formula>"T"</formula>
    </cfRule>
    <cfRule type="cellIs" dxfId="8" priority="20" stopIfTrue="1" operator="equal">
      <formula>"M"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C73F-8B39-284B-AA75-B9EF5E39EA3F}">
  <sheetPr>
    <pageSetUpPr fitToPage="1"/>
  </sheetPr>
  <dimension ref="A1:W1011"/>
  <sheetViews>
    <sheetView zoomScale="149" zoomScaleNormal="150" workbookViewId="0">
      <selection activeCell="L14" sqref="L14"/>
    </sheetView>
  </sheetViews>
  <sheetFormatPr defaultColWidth="14.44140625" defaultRowHeight="13.2" x14ac:dyDescent="0.25"/>
  <cols>
    <col min="1" max="1" width="10.33203125" style="43" customWidth="1"/>
    <col min="2" max="14" width="3.77734375" style="44" customWidth="1"/>
    <col min="15" max="15" width="10.6640625" style="43" customWidth="1"/>
    <col min="16" max="22" width="14.44140625" style="43"/>
    <col min="23" max="23" width="17" style="43" customWidth="1"/>
    <col min="24" max="16384" width="14.44140625" style="43"/>
  </cols>
  <sheetData>
    <row r="1" spans="1:23" s="54" customFormat="1" ht="25.05" customHeight="1" x14ac:dyDescent="0.25">
      <c r="A1" s="583" t="s">
        <v>385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</row>
    <row r="3" spans="1:23" ht="20.25" customHeight="1" x14ac:dyDescent="0.25">
      <c r="A3" s="583" t="s">
        <v>352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</row>
    <row r="4" spans="1:23" ht="12.75" customHeight="1" x14ac:dyDescent="0.25"/>
    <row r="5" spans="1:23" ht="18" customHeight="1" x14ac:dyDescent="0.25">
      <c r="A5" s="581" t="s">
        <v>353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</row>
    <row r="6" spans="1:23" ht="12.75" customHeight="1" x14ac:dyDescent="0.25">
      <c r="B6" s="582" t="s">
        <v>354</v>
      </c>
      <c r="C6" s="582"/>
      <c r="D6" s="582" t="s">
        <v>355</v>
      </c>
      <c r="E6" s="582"/>
      <c r="F6" s="582" t="s">
        <v>356</v>
      </c>
      <c r="G6" s="582"/>
      <c r="H6" s="582" t="s">
        <v>357</v>
      </c>
      <c r="I6" s="582"/>
      <c r="J6" s="582" t="s">
        <v>358</v>
      </c>
      <c r="K6" s="582"/>
      <c r="L6" s="582" t="s">
        <v>386</v>
      </c>
      <c r="M6" s="582"/>
      <c r="N6" s="582"/>
    </row>
    <row r="7" spans="1:23" ht="12.75" customHeight="1" x14ac:dyDescent="0.25">
      <c r="A7" s="52" t="s">
        <v>359</v>
      </c>
      <c r="B7" s="51" t="s">
        <v>388</v>
      </c>
      <c r="C7" s="49" t="s">
        <v>387</v>
      </c>
      <c r="D7" s="51" t="s">
        <v>390</v>
      </c>
      <c r="E7" s="49" t="s">
        <v>390</v>
      </c>
      <c r="F7" s="51" t="s">
        <v>389</v>
      </c>
      <c r="G7" s="49" t="s">
        <v>388</v>
      </c>
      <c r="H7" s="51" t="s">
        <v>389</v>
      </c>
      <c r="I7" s="49" t="s">
        <v>388</v>
      </c>
      <c r="J7" s="51" t="s">
        <v>387</v>
      </c>
      <c r="K7" s="49" t="s">
        <v>387</v>
      </c>
      <c r="L7" s="51"/>
      <c r="M7" s="50" t="s">
        <v>388</v>
      </c>
      <c r="N7" s="49" t="s">
        <v>389</v>
      </c>
    </row>
    <row r="8" spans="1:23" ht="12.75" customHeight="1" x14ac:dyDescent="0.25">
      <c r="A8" s="52" t="s">
        <v>361</v>
      </c>
      <c r="B8" s="51" t="s">
        <v>389</v>
      </c>
      <c r="C8" s="49" t="s">
        <v>390</v>
      </c>
      <c r="D8" s="51" t="s">
        <v>387</v>
      </c>
      <c r="E8" s="49" t="s">
        <v>388</v>
      </c>
      <c r="F8" s="51" t="s">
        <v>390</v>
      </c>
      <c r="G8" s="49" t="s">
        <v>389</v>
      </c>
      <c r="H8" s="51" t="s">
        <v>387</v>
      </c>
      <c r="I8" s="49" t="s">
        <v>390</v>
      </c>
      <c r="J8" s="51" t="s">
        <v>388</v>
      </c>
      <c r="K8" s="49" t="s">
        <v>390</v>
      </c>
      <c r="L8" s="51"/>
      <c r="M8" s="50" t="s">
        <v>389</v>
      </c>
      <c r="N8" s="49" t="s">
        <v>389</v>
      </c>
    </row>
    <row r="9" spans="1:23" ht="12.75" customHeight="1" x14ac:dyDescent="0.25">
      <c r="A9" s="52" t="s">
        <v>362</v>
      </c>
      <c r="B9" s="51" t="s">
        <v>388</v>
      </c>
      <c r="C9" s="49" t="s">
        <v>388</v>
      </c>
      <c r="D9" s="51" t="s">
        <v>388</v>
      </c>
      <c r="E9" s="49" t="s">
        <v>387</v>
      </c>
      <c r="F9" s="51" t="s">
        <v>387</v>
      </c>
      <c r="G9" s="49" t="s">
        <v>390</v>
      </c>
      <c r="H9" s="51" t="s">
        <v>388</v>
      </c>
      <c r="I9" s="49" t="s">
        <v>388</v>
      </c>
      <c r="J9" s="51" t="s">
        <v>390</v>
      </c>
      <c r="K9" s="49" t="s">
        <v>388</v>
      </c>
      <c r="L9" s="51"/>
      <c r="M9" s="50" t="s">
        <v>388</v>
      </c>
      <c r="N9" s="49" t="s">
        <v>388</v>
      </c>
    </row>
    <row r="10" spans="1:23" ht="12.75" customHeight="1" x14ac:dyDescent="0.25">
      <c r="A10" s="52" t="s">
        <v>364</v>
      </c>
      <c r="B10" s="51" t="s">
        <v>390</v>
      </c>
      <c r="C10" s="49" t="s">
        <v>388</v>
      </c>
      <c r="D10" s="51" t="s">
        <v>390</v>
      </c>
      <c r="E10" s="49" t="s">
        <v>389</v>
      </c>
      <c r="F10" s="51" t="s">
        <v>388</v>
      </c>
      <c r="G10" s="49" t="s">
        <v>388</v>
      </c>
      <c r="H10" s="51" t="s">
        <v>390</v>
      </c>
      <c r="I10" s="49" t="s">
        <v>388</v>
      </c>
      <c r="J10" s="51" t="s">
        <v>389</v>
      </c>
      <c r="K10" s="49" t="s">
        <v>388</v>
      </c>
      <c r="L10" s="51"/>
      <c r="M10" s="50" t="s">
        <v>388</v>
      </c>
      <c r="N10" s="49" t="s">
        <v>388</v>
      </c>
    </row>
    <row r="11" spans="1:23" ht="12.75" customHeight="1" x14ac:dyDescent="0.25">
      <c r="A11" s="52" t="s">
        <v>366</v>
      </c>
      <c r="B11" s="51" t="s">
        <v>389</v>
      </c>
      <c r="C11" s="49" t="s">
        <v>389</v>
      </c>
      <c r="D11" s="51" t="s">
        <v>389</v>
      </c>
      <c r="E11" s="49" t="s">
        <v>389</v>
      </c>
      <c r="F11" s="51" t="s">
        <v>388</v>
      </c>
      <c r="G11" s="49" t="s">
        <v>387</v>
      </c>
      <c r="H11" s="51" t="s">
        <v>388</v>
      </c>
      <c r="I11" s="49" t="s">
        <v>390</v>
      </c>
      <c r="J11" s="51" t="s">
        <v>389</v>
      </c>
      <c r="K11" s="49" t="s">
        <v>389</v>
      </c>
      <c r="L11" s="51"/>
      <c r="M11" s="50"/>
      <c r="N11" s="163"/>
    </row>
    <row r="12" spans="1:23" ht="12.75" customHeight="1" x14ac:dyDescent="0.25">
      <c r="A12" s="52" t="s">
        <v>367</v>
      </c>
      <c r="B12" s="584" t="s">
        <v>368</v>
      </c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6"/>
    </row>
    <row r="13" spans="1:23" ht="12.75" customHeight="1" x14ac:dyDescent="0.25">
      <c r="A13" s="52" t="s">
        <v>369</v>
      </c>
      <c r="B13" s="51" t="s">
        <v>388</v>
      </c>
      <c r="C13" s="49" t="s">
        <v>388</v>
      </c>
      <c r="D13" s="51" t="s">
        <v>388</v>
      </c>
      <c r="E13" s="49" t="s">
        <v>388</v>
      </c>
      <c r="F13" s="51" t="s">
        <v>390</v>
      </c>
      <c r="G13" s="49" t="s">
        <v>390</v>
      </c>
      <c r="H13" s="51" t="s">
        <v>389</v>
      </c>
      <c r="I13" s="49" t="s">
        <v>389</v>
      </c>
      <c r="J13" s="51" t="s">
        <v>388</v>
      </c>
      <c r="K13" s="49" t="s">
        <v>388</v>
      </c>
      <c r="L13" s="51" t="s">
        <v>390</v>
      </c>
      <c r="M13" s="50" t="s">
        <v>390</v>
      </c>
      <c r="N13" s="49" t="s">
        <v>390</v>
      </c>
    </row>
    <row r="14" spans="1:23" ht="12.75" customHeight="1" x14ac:dyDescent="0.25">
      <c r="A14" s="52" t="s">
        <v>370</v>
      </c>
      <c r="B14" s="51" t="s">
        <v>388</v>
      </c>
      <c r="C14" s="49" t="s">
        <v>389</v>
      </c>
      <c r="D14" s="51" t="s">
        <v>388</v>
      </c>
      <c r="E14" s="49" t="s">
        <v>388</v>
      </c>
      <c r="F14" s="51" t="s">
        <v>388</v>
      </c>
      <c r="G14" s="49" t="s">
        <v>388</v>
      </c>
      <c r="H14" s="51" t="s">
        <v>390</v>
      </c>
      <c r="I14" s="49" t="s">
        <v>390</v>
      </c>
      <c r="J14" s="51" t="s">
        <v>390</v>
      </c>
      <c r="K14" s="49" t="s">
        <v>388</v>
      </c>
      <c r="L14" s="51"/>
      <c r="M14" s="50" t="s">
        <v>390</v>
      </c>
      <c r="N14" s="49" t="s">
        <v>390</v>
      </c>
    </row>
    <row r="15" spans="1:23" ht="12.75" customHeight="1" x14ac:dyDescent="0.25">
      <c r="A15" s="52" t="s">
        <v>371</v>
      </c>
      <c r="B15" s="51" t="s">
        <v>387</v>
      </c>
      <c r="C15" s="49" t="s">
        <v>388</v>
      </c>
      <c r="D15" s="51" t="s">
        <v>388</v>
      </c>
      <c r="E15" s="49" t="s">
        <v>388</v>
      </c>
      <c r="F15" s="51" t="s">
        <v>388</v>
      </c>
      <c r="G15" s="49" t="s">
        <v>388</v>
      </c>
      <c r="H15" s="51" t="s">
        <v>388</v>
      </c>
      <c r="I15" s="49" t="s">
        <v>389</v>
      </c>
      <c r="J15" s="51" t="s">
        <v>388</v>
      </c>
      <c r="K15" s="49" t="s">
        <v>388</v>
      </c>
      <c r="L15" s="51"/>
      <c r="M15" s="50" t="s">
        <v>388</v>
      </c>
      <c r="N15" s="49" t="s">
        <v>388</v>
      </c>
    </row>
    <row r="16" spans="1:23" ht="12.75" customHeight="1" x14ac:dyDescent="0.25">
      <c r="A16" s="52" t="s">
        <v>372</v>
      </c>
      <c r="B16" s="51" t="s">
        <v>389</v>
      </c>
      <c r="C16" s="49" t="s">
        <v>388</v>
      </c>
      <c r="D16" s="51" t="s">
        <v>388</v>
      </c>
      <c r="E16" s="49" t="s">
        <v>388</v>
      </c>
      <c r="F16" s="51" t="s">
        <v>388</v>
      </c>
      <c r="G16" s="49" t="s">
        <v>388</v>
      </c>
      <c r="H16" s="51" t="s">
        <v>388</v>
      </c>
      <c r="I16" s="49" t="s">
        <v>388</v>
      </c>
      <c r="J16" s="51" t="s">
        <v>388</v>
      </c>
      <c r="K16" s="49" t="s">
        <v>389</v>
      </c>
      <c r="L16" s="51"/>
      <c r="M16" s="50" t="s">
        <v>388</v>
      </c>
      <c r="N16" s="49" t="s">
        <v>388</v>
      </c>
    </row>
    <row r="17" spans="1:15" ht="12.75" customHeight="1" x14ac:dyDescent="0.25">
      <c r="A17" s="52" t="s">
        <v>373</v>
      </c>
      <c r="B17" s="51" t="s">
        <v>388</v>
      </c>
      <c r="C17" s="49" t="s">
        <v>388</v>
      </c>
      <c r="D17" s="51" t="s">
        <v>388</v>
      </c>
      <c r="E17" s="49" t="s">
        <v>389</v>
      </c>
      <c r="F17" s="51" t="s">
        <v>387</v>
      </c>
      <c r="G17" s="49" t="s">
        <v>390</v>
      </c>
      <c r="H17" s="51" t="s">
        <v>388</v>
      </c>
      <c r="I17" s="49" t="s">
        <v>388</v>
      </c>
      <c r="J17" s="51" t="s">
        <v>388</v>
      </c>
      <c r="K17" s="49" t="s">
        <v>388</v>
      </c>
      <c r="L17" s="51"/>
      <c r="M17" s="50" t="s">
        <v>388</v>
      </c>
      <c r="N17" s="49" t="s">
        <v>388</v>
      </c>
    </row>
    <row r="18" spans="1:15" ht="12.75" customHeight="1" x14ac:dyDescent="0.25"/>
    <row r="19" spans="1:15" ht="12.75" customHeight="1" x14ac:dyDescent="0.25"/>
    <row r="20" spans="1:15" ht="18" customHeight="1" x14ac:dyDescent="0.25">
      <c r="A20" s="581" t="s">
        <v>374</v>
      </c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</row>
    <row r="21" spans="1:15" ht="12.75" customHeight="1" x14ac:dyDescent="0.25">
      <c r="B21" s="582" t="s">
        <v>354</v>
      </c>
      <c r="C21" s="582"/>
      <c r="D21" s="582" t="s">
        <v>355</v>
      </c>
      <c r="E21" s="582"/>
      <c r="F21" s="582" t="s">
        <v>356</v>
      </c>
      <c r="G21" s="582"/>
      <c r="H21" s="582" t="s">
        <v>357</v>
      </c>
      <c r="I21" s="582"/>
      <c r="J21" s="582" t="s">
        <v>358</v>
      </c>
      <c r="K21" s="582"/>
      <c r="L21" s="582" t="s">
        <v>386</v>
      </c>
      <c r="M21" s="582"/>
      <c r="N21" s="582"/>
    </row>
    <row r="22" spans="1:15" ht="12.75" customHeight="1" x14ac:dyDescent="0.25">
      <c r="A22" s="52" t="s">
        <v>359</v>
      </c>
      <c r="B22" s="51" t="s">
        <v>387</v>
      </c>
      <c r="C22" s="49" t="s">
        <v>387</v>
      </c>
      <c r="D22" s="51" t="s">
        <v>389</v>
      </c>
      <c r="E22" s="49" t="s">
        <v>389</v>
      </c>
      <c r="F22" s="51" t="s">
        <v>390</v>
      </c>
      <c r="G22" s="49" t="s">
        <v>389</v>
      </c>
      <c r="H22" s="51" t="s">
        <v>389</v>
      </c>
      <c r="I22" s="49" t="s">
        <v>389</v>
      </c>
      <c r="J22" s="51" t="s">
        <v>387</v>
      </c>
      <c r="K22" s="49" t="s">
        <v>387</v>
      </c>
      <c r="L22" s="51"/>
      <c r="M22" s="50" t="s">
        <v>387</v>
      </c>
      <c r="N22" s="49" t="s">
        <v>387</v>
      </c>
    </row>
    <row r="23" spans="1:15" ht="12.75" customHeight="1" x14ac:dyDescent="0.25">
      <c r="A23" s="52" t="s">
        <v>361</v>
      </c>
      <c r="B23" s="51" t="s">
        <v>389</v>
      </c>
      <c r="C23" s="49" t="s">
        <v>389</v>
      </c>
      <c r="D23" s="51" t="s">
        <v>390</v>
      </c>
      <c r="E23" s="49" t="s">
        <v>387</v>
      </c>
      <c r="F23" s="51" t="s">
        <v>390</v>
      </c>
      <c r="G23" s="49" t="s">
        <v>390</v>
      </c>
      <c r="H23" s="51" t="s">
        <v>390</v>
      </c>
      <c r="I23" s="49" t="s">
        <v>387</v>
      </c>
      <c r="J23" s="51" t="s">
        <v>389</v>
      </c>
      <c r="K23" s="49" t="s">
        <v>389</v>
      </c>
      <c r="L23" s="51"/>
      <c r="M23" s="50" t="s">
        <v>387</v>
      </c>
      <c r="N23" s="49" t="s">
        <v>387</v>
      </c>
      <c r="O23" s="53"/>
    </row>
    <row r="24" spans="1:15" ht="12.75" customHeight="1" x14ac:dyDescent="0.25">
      <c r="A24" s="52" t="s">
        <v>362</v>
      </c>
      <c r="B24" s="51" t="s">
        <v>390</v>
      </c>
      <c r="C24" s="49" t="s">
        <v>390</v>
      </c>
      <c r="D24" s="51" t="s">
        <v>387</v>
      </c>
      <c r="E24" s="49" t="s">
        <v>390</v>
      </c>
      <c r="F24" s="51" t="s">
        <v>389</v>
      </c>
      <c r="G24" s="49" t="s">
        <v>389</v>
      </c>
      <c r="H24" s="51" t="s">
        <v>389</v>
      </c>
      <c r="I24" s="49" t="s">
        <v>389</v>
      </c>
      <c r="J24" s="51" t="s">
        <v>389</v>
      </c>
      <c r="K24" s="49" t="s">
        <v>389</v>
      </c>
      <c r="L24" s="51"/>
      <c r="M24" s="50" t="s">
        <v>387</v>
      </c>
      <c r="N24" s="49" t="s">
        <v>387</v>
      </c>
    </row>
    <row r="25" spans="1:15" ht="12.75" customHeight="1" x14ac:dyDescent="0.25">
      <c r="A25" s="52" t="s">
        <v>364</v>
      </c>
      <c r="B25" s="51" t="s">
        <v>387</v>
      </c>
      <c r="C25" s="49" t="s">
        <v>387</v>
      </c>
      <c r="D25" s="51" t="s">
        <v>387</v>
      </c>
      <c r="E25" s="49" t="s">
        <v>387</v>
      </c>
      <c r="F25" s="51" t="s">
        <v>387</v>
      </c>
      <c r="G25" s="49" t="s">
        <v>387</v>
      </c>
      <c r="H25" s="51" t="s">
        <v>387</v>
      </c>
      <c r="I25" s="49" t="s">
        <v>387</v>
      </c>
      <c r="J25" s="51" t="s">
        <v>390</v>
      </c>
      <c r="K25" s="49" t="s">
        <v>390</v>
      </c>
      <c r="L25" s="51"/>
      <c r="M25" s="50" t="s">
        <v>387</v>
      </c>
      <c r="N25" s="49" t="s">
        <v>387</v>
      </c>
    </row>
    <row r="26" spans="1:15" ht="12.75" customHeight="1" x14ac:dyDescent="0.25">
      <c r="A26" s="52" t="s">
        <v>366</v>
      </c>
      <c r="B26" s="51" t="s">
        <v>390</v>
      </c>
      <c r="C26" s="49" t="s">
        <v>390</v>
      </c>
      <c r="D26" s="51" t="s">
        <v>390</v>
      </c>
      <c r="E26" s="49" t="s">
        <v>390</v>
      </c>
      <c r="F26" s="51" t="s">
        <v>389</v>
      </c>
      <c r="G26" s="49" t="s">
        <v>389</v>
      </c>
      <c r="H26" s="51" t="s">
        <v>387</v>
      </c>
      <c r="I26" s="49" t="s">
        <v>389</v>
      </c>
      <c r="J26" s="51" t="s">
        <v>389</v>
      </c>
      <c r="K26" s="49" t="s">
        <v>389</v>
      </c>
      <c r="L26" s="51"/>
      <c r="M26" s="50" t="s">
        <v>389</v>
      </c>
      <c r="N26" s="49" t="s">
        <v>389</v>
      </c>
      <c r="O26" s="53"/>
    </row>
    <row r="27" spans="1:15" ht="12.75" customHeight="1" x14ac:dyDescent="0.25">
      <c r="A27" s="52" t="s">
        <v>367</v>
      </c>
      <c r="B27" s="51" t="s">
        <v>390</v>
      </c>
      <c r="C27" s="49" t="s">
        <v>389</v>
      </c>
      <c r="D27" s="51" t="s">
        <v>390</v>
      </c>
      <c r="E27" s="49" t="s">
        <v>390</v>
      </c>
      <c r="F27" s="51" t="s">
        <v>390</v>
      </c>
      <c r="G27" s="49" t="s">
        <v>387</v>
      </c>
      <c r="H27" s="51" t="s">
        <v>390</v>
      </c>
      <c r="I27" s="49" t="s">
        <v>390</v>
      </c>
      <c r="J27" s="51" t="s">
        <v>387</v>
      </c>
      <c r="K27" s="49" t="s">
        <v>387</v>
      </c>
      <c r="L27" s="51"/>
      <c r="M27" s="50" t="s">
        <v>387</v>
      </c>
      <c r="N27" s="49" t="s">
        <v>387</v>
      </c>
    </row>
    <row r="28" spans="1:15" ht="12.75" customHeight="1" x14ac:dyDescent="0.25">
      <c r="A28" s="52" t="s">
        <v>375</v>
      </c>
      <c r="B28" s="51" t="s">
        <v>390</v>
      </c>
      <c r="C28" s="49" t="s">
        <v>390</v>
      </c>
      <c r="D28" s="51" t="s">
        <v>389</v>
      </c>
      <c r="E28" s="49" t="s">
        <v>388</v>
      </c>
      <c r="F28" s="51" t="s">
        <v>388</v>
      </c>
      <c r="G28" s="49" t="s">
        <v>388</v>
      </c>
      <c r="H28" s="51" t="s">
        <v>389</v>
      </c>
      <c r="I28" s="49" t="s">
        <v>389</v>
      </c>
      <c r="J28" s="51" t="s">
        <v>390</v>
      </c>
      <c r="K28" s="49" t="s">
        <v>390</v>
      </c>
      <c r="L28" s="51"/>
      <c r="M28" s="50" t="s">
        <v>389</v>
      </c>
      <c r="N28" s="49" t="s">
        <v>389</v>
      </c>
    </row>
    <row r="29" spans="1:15" ht="12.75" customHeight="1" x14ac:dyDescent="0.25">
      <c r="A29" s="52" t="s">
        <v>376</v>
      </c>
      <c r="B29" s="51" t="s">
        <v>390</v>
      </c>
      <c r="C29" s="49" t="s">
        <v>389</v>
      </c>
      <c r="D29" s="51" t="s">
        <v>389</v>
      </c>
      <c r="E29" s="49" t="s">
        <v>390</v>
      </c>
      <c r="F29" s="51" t="s">
        <v>389</v>
      </c>
      <c r="G29" s="49" t="s">
        <v>389</v>
      </c>
      <c r="H29" s="51" t="s">
        <v>388</v>
      </c>
      <c r="I29" s="49" t="s">
        <v>388</v>
      </c>
      <c r="J29" s="51" t="s">
        <v>390</v>
      </c>
      <c r="K29" s="49" t="s">
        <v>387</v>
      </c>
      <c r="L29" s="51"/>
      <c r="M29" s="50" t="s">
        <v>389</v>
      </c>
      <c r="N29" s="49" t="s">
        <v>388</v>
      </c>
    </row>
    <row r="30" spans="1:15" ht="12.75" customHeight="1" x14ac:dyDescent="0.25">
      <c r="A30" s="48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1" spans="1:15" ht="12.75" customHeight="1" x14ac:dyDescent="0.25">
      <c r="A31" s="4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5" ht="18" customHeight="1" thickBot="1" x14ac:dyDescent="0.3">
      <c r="A32" s="581" t="s">
        <v>377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</row>
    <row r="33" spans="1:20" ht="12.75" customHeight="1" x14ac:dyDescent="0.25">
      <c r="B33" s="582" t="s">
        <v>354</v>
      </c>
      <c r="C33" s="582"/>
      <c r="D33" s="582" t="s">
        <v>355</v>
      </c>
      <c r="E33" s="582"/>
      <c r="F33" s="582" t="s">
        <v>356</v>
      </c>
      <c r="G33" s="582"/>
      <c r="H33" s="582" t="s">
        <v>357</v>
      </c>
      <c r="I33" s="582"/>
      <c r="J33" s="582" t="s">
        <v>358</v>
      </c>
      <c r="K33" s="582"/>
      <c r="L33" s="582" t="s">
        <v>386</v>
      </c>
      <c r="M33" s="582"/>
      <c r="N33" s="582"/>
      <c r="Q33" s="578" t="s">
        <v>378</v>
      </c>
      <c r="R33" s="578" t="s">
        <v>379</v>
      </c>
      <c r="S33" s="578" t="s">
        <v>380</v>
      </c>
      <c r="T33" s="578" t="s">
        <v>424</v>
      </c>
    </row>
    <row r="34" spans="1:20" ht="12.75" customHeight="1" x14ac:dyDescent="0.25">
      <c r="A34" s="52" t="s">
        <v>359</v>
      </c>
      <c r="B34" s="51" t="s">
        <v>389</v>
      </c>
      <c r="C34" s="49" t="s">
        <v>389</v>
      </c>
      <c r="D34" s="51" t="s">
        <v>389</v>
      </c>
      <c r="E34" s="49" t="s">
        <v>390</v>
      </c>
      <c r="F34" s="51" t="s">
        <v>390</v>
      </c>
      <c r="G34" s="49" t="s">
        <v>390</v>
      </c>
      <c r="H34" s="51" t="s">
        <v>389</v>
      </c>
      <c r="I34" s="49" t="s">
        <v>387</v>
      </c>
      <c r="J34" s="51" t="s">
        <v>388</v>
      </c>
      <c r="K34" s="49" t="s">
        <v>390</v>
      </c>
      <c r="L34" s="439"/>
      <c r="M34" s="440"/>
      <c r="N34" s="441"/>
      <c r="Q34" s="579"/>
      <c r="R34" s="579"/>
      <c r="S34" s="579"/>
      <c r="T34" s="579"/>
    </row>
    <row r="35" spans="1:20" ht="12.75" customHeight="1" thickBot="1" x14ac:dyDescent="0.3">
      <c r="A35" s="52" t="s">
        <v>361</v>
      </c>
      <c r="B35" s="51" t="s">
        <v>389</v>
      </c>
      <c r="C35" s="49" t="s">
        <v>390</v>
      </c>
      <c r="D35" s="51" t="s">
        <v>387</v>
      </c>
      <c r="E35" s="49" t="s">
        <v>389</v>
      </c>
      <c r="F35" s="51" t="s">
        <v>387</v>
      </c>
      <c r="G35" s="49" t="s">
        <v>387</v>
      </c>
      <c r="H35" s="51" t="s">
        <v>387</v>
      </c>
      <c r="I35" s="49" t="s">
        <v>387</v>
      </c>
      <c r="J35" s="51" t="s">
        <v>387</v>
      </c>
      <c r="K35" s="49" t="s">
        <v>390</v>
      </c>
      <c r="L35" s="439"/>
      <c r="M35" s="440"/>
      <c r="N35" s="441"/>
      <c r="Q35" s="580"/>
      <c r="R35" s="580"/>
      <c r="S35" s="580"/>
      <c r="T35" s="580"/>
    </row>
    <row r="36" spans="1:20" ht="12.75" customHeight="1" x14ac:dyDescent="0.25">
      <c r="A36" s="52" t="s">
        <v>362</v>
      </c>
      <c r="B36" s="51" t="s">
        <v>388</v>
      </c>
      <c r="C36" s="49" t="s">
        <v>390</v>
      </c>
      <c r="D36" s="51" t="s">
        <v>389</v>
      </c>
      <c r="E36" s="49" t="s">
        <v>389</v>
      </c>
      <c r="F36" s="51" t="s">
        <v>389</v>
      </c>
      <c r="G36" s="49" t="s">
        <v>389</v>
      </c>
      <c r="H36" s="51" t="s">
        <v>390</v>
      </c>
      <c r="I36" s="49" t="s">
        <v>390</v>
      </c>
      <c r="J36" s="51" t="s">
        <v>389</v>
      </c>
      <c r="K36" s="49" t="s">
        <v>389</v>
      </c>
      <c r="L36" s="439"/>
      <c r="M36" s="440"/>
      <c r="N36" s="441"/>
    </row>
    <row r="37" spans="1:20" ht="12.75" customHeight="1" x14ac:dyDescent="0.25">
      <c r="A37" s="52" t="s">
        <v>423</v>
      </c>
      <c r="B37" s="51" t="s">
        <v>387</v>
      </c>
      <c r="C37" s="49" t="s">
        <v>387</v>
      </c>
      <c r="D37" s="51" t="s">
        <v>390</v>
      </c>
      <c r="E37" s="49" t="s">
        <v>387</v>
      </c>
      <c r="F37" s="51" t="s">
        <v>389</v>
      </c>
      <c r="G37" s="49" t="s">
        <v>390</v>
      </c>
      <c r="H37" s="51" t="s">
        <v>390</v>
      </c>
      <c r="I37" s="49" t="s">
        <v>390</v>
      </c>
      <c r="J37" s="51" t="s">
        <v>390</v>
      </c>
      <c r="K37" s="49" t="s">
        <v>390</v>
      </c>
      <c r="L37" s="439"/>
      <c r="M37" s="440"/>
      <c r="N37" s="441"/>
    </row>
    <row r="38" spans="1:20" ht="12.75" customHeight="1" x14ac:dyDescent="0.25">
      <c r="A38" s="4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  <row r="39" spans="1:20" ht="12.75" customHeight="1" x14ac:dyDescent="0.25"/>
    <row r="40" spans="1:20" ht="12.75" customHeight="1" x14ac:dyDescent="0.25">
      <c r="B40" s="44">
        <f t="shared" ref="B40:N40" si="0">COUNTA(B7:B11,B13:B17,B22:B29,B34:B37)</f>
        <v>22</v>
      </c>
      <c r="C40" s="44">
        <f t="shared" si="0"/>
        <v>22</v>
      </c>
      <c r="D40" s="44">
        <f t="shared" si="0"/>
        <v>22</v>
      </c>
      <c r="E40" s="44">
        <f t="shared" si="0"/>
        <v>22</v>
      </c>
      <c r="F40" s="44">
        <f t="shared" si="0"/>
        <v>22</v>
      </c>
      <c r="G40" s="44">
        <f t="shared" si="0"/>
        <v>22</v>
      </c>
      <c r="H40" s="44">
        <f t="shared" si="0"/>
        <v>22</v>
      </c>
      <c r="I40" s="44">
        <f t="shared" si="0"/>
        <v>22</v>
      </c>
      <c r="J40" s="44">
        <f t="shared" si="0"/>
        <v>22</v>
      </c>
      <c r="K40" s="44">
        <f t="shared" si="0"/>
        <v>22</v>
      </c>
      <c r="L40" s="44">
        <f t="shared" si="0"/>
        <v>1</v>
      </c>
      <c r="M40" s="44">
        <f t="shared" ref="M40" si="1">COUNTA(M7:M11,M13:M17,M22:M29,M34:M37)</f>
        <v>17</v>
      </c>
      <c r="N40" s="44">
        <f t="shared" si="0"/>
        <v>17</v>
      </c>
    </row>
    <row r="41" spans="1:20" ht="12.75" customHeight="1" x14ac:dyDescent="0.25"/>
    <row r="42" spans="1:20" ht="12.75" customHeight="1" x14ac:dyDescent="0.25">
      <c r="A42" s="162" t="s">
        <v>391</v>
      </c>
      <c r="B42" s="44">
        <f t="shared" ref="B42:N42" si="2">COUNTIF(B$7:B$37,"=D")</f>
        <v>6</v>
      </c>
      <c r="C42" s="44">
        <f t="shared" si="2"/>
        <v>6</v>
      </c>
      <c r="D42" s="44">
        <f t="shared" si="2"/>
        <v>6</v>
      </c>
      <c r="E42" s="44">
        <f t="shared" si="2"/>
        <v>6</v>
      </c>
      <c r="F42" s="44">
        <f t="shared" si="2"/>
        <v>6</v>
      </c>
      <c r="G42" s="44">
        <f t="shared" si="2"/>
        <v>6</v>
      </c>
      <c r="H42" s="44">
        <f t="shared" si="2"/>
        <v>6</v>
      </c>
      <c r="I42" s="44">
        <f t="shared" si="2"/>
        <v>6</v>
      </c>
      <c r="J42" s="44">
        <f t="shared" si="2"/>
        <v>6</v>
      </c>
      <c r="K42" s="44">
        <f t="shared" si="2"/>
        <v>6</v>
      </c>
      <c r="L42" s="44">
        <f t="shared" si="2"/>
        <v>0</v>
      </c>
      <c r="M42" s="44">
        <f t="shared" si="2"/>
        <v>6</v>
      </c>
      <c r="N42" s="44">
        <f t="shared" si="2"/>
        <v>6</v>
      </c>
    </row>
    <row r="43" spans="1:20" ht="12.75" customHeight="1" x14ac:dyDescent="0.25">
      <c r="A43" s="161" t="s">
        <v>392</v>
      </c>
      <c r="B43" s="44">
        <f t="shared" ref="B43:N43" si="3">COUNTIF(B$7:B$37,"=A")</f>
        <v>6</v>
      </c>
      <c r="C43" s="44">
        <f t="shared" si="3"/>
        <v>6</v>
      </c>
      <c r="D43" s="44">
        <f t="shared" si="3"/>
        <v>6</v>
      </c>
      <c r="E43" s="44">
        <f t="shared" si="3"/>
        <v>6</v>
      </c>
      <c r="F43" s="44">
        <f t="shared" si="3"/>
        <v>6</v>
      </c>
      <c r="G43" s="44">
        <f t="shared" si="3"/>
        <v>6</v>
      </c>
      <c r="H43" s="44">
        <f t="shared" si="3"/>
        <v>6</v>
      </c>
      <c r="I43" s="44">
        <f t="shared" si="3"/>
        <v>6</v>
      </c>
      <c r="J43" s="44">
        <f t="shared" si="3"/>
        <v>6</v>
      </c>
      <c r="K43" s="44">
        <f t="shared" si="3"/>
        <v>6</v>
      </c>
      <c r="L43" s="44">
        <f t="shared" si="3"/>
        <v>0</v>
      </c>
      <c r="M43" s="44">
        <f t="shared" si="3"/>
        <v>4</v>
      </c>
      <c r="N43" s="44">
        <f t="shared" si="3"/>
        <v>4</v>
      </c>
    </row>
    <row r="44" spans="1:20" ht="12.75" customHeight="1" x14ac:dyDescent="0.25">
      <c r="A44" s="160" t="s">
        <v>393</v>
      </c>
      <c r="B44" s="44">
        <f t="shared" ref="B44:N44" si="4">COUNTIF(B$7:B$37,"=G")</f>
        <v>6</v>
      </c>
      <c r="C44" s="44">
        <f t="shared" si="4"/>
        <v>6</v>
      </c>
      <c r="D44" s="44">
        <f t="shared" si="4"/>
        <v>6</v>
      </c>
      <c r="E44" s="44">
        <f t="shared" si="4"/>
        <v>6</v>
      </c>
      <c r="F44" s="44">
        <f t="shared" si="4"/>
        <v>6</v>
      </c>
      <c r="G44" s="44">
        <f t="shared" si="4"/>
        <v>6</v>
      </c>
      <c r="H44" s="44">
        <f t="shared" si="4"/>
        <v>6</v>
      </c>
      <c r="I44" s="44">
        <f t="shared" si="4"/>
        <v>6</v>
      </c>
      <c r="J44" s="44">
        <f t="shared" si="4"/>
        <v>6</v>
      </c>
      <c r="K44" s="44">
        <f t="shared" si="4"/>
        <v>6</v>
      </c>
      <c r="L44" s="44">
        <f t="shared" si="4"/>
        <v>1</v>
      </c>
      <c r="M44" s="44">
        <f t="shared" si="4"/>
        <v>2</v>
      </c>
      <c r="N44" s="44">
        <f t="shared" si="4"/>
        <v>2</v>
      </c>
    </row>
    <row r="45" spans="1:20" ht="12.75" customHeight="1" x14ac:dyDescent="0.25">
      <c r="A45" s="159" t="s">
        <v>394</v>
      </c>
      <c r="B45" s="44">
        <f t="shared" ref="B45:N45" si="5">COUNTIF(B$7:B$37,"=R")</f>
        <v>4</v>
      </c>
      <c r="C45" s="44">
        <f t="shared" si="5"/>
        <v>4</v>
      </c>
      <c r="D45" s="44">
        <f t="shared" si="5"/>
        <v>4</v>
      </c>
      <c r="E45" s="44">
        <f t="shared" si="5"/>
        <v>4</v>
      </c>
      <c r="F45" s="44">
        <f t="shared" si="5"/>
        <v>4</v>
      </c>
      <c r="G45" s="44">
        <f t="shared" si="5"/>
        <v>4</v>
      </c>
      <c r="H45" s="44">
        <f t="shared" si="5"/>
        <v>4</v>
      </c>
      <c r="I45" s="44">
        <f t="shared" si="5"/>
        <v>4</v>
      </c>
      <c r="J45" s="44">
        <f t="shared" si="5"/>
        <v>4</v>
      </c>
      <c r="K45" s="44">
        <f t="shared" si="5"/>
        <v>4</v>
      </c>
      <c r="L45" s="44">
        <f t="shared" si="5"/>
        <v>0</v>
      </c>
      <c r="M45" s="44">
        <f t="shared" si="5"/>
        <v>5</v>
      </c>
      <c r="N45" s="44">
        <f t="shared" si="5"/>
        <v>5</v>
      </c>
    </row>
    <row r="46" spans="1:20" ht="12.75" customHeight="1" x14ac:dyDescent="0.25"/>
    <row r="47" spans="1:20" ht="12.75" customHeight="1" x14ac:dyDescent="0.25"/>
    <row r="48" spans="1:20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</sheetData>
  <mergeCells count="28">
    <mergeCell ref="S33:S35"/>
    <mergeCell ref="T33:T35"/>
    <mergeCell ref="A32:N32"/>
    <mergeCell ref="B33:C33"/>
    <mergeCell ref="D33:E33"/>
    <mergeCell ref="F33:G33"/>
    <mergeCell ref="H33:I33"/>
    <mergeCell ref="J33:K33"/>
    <mergeCell ref="L33:N33"/>
    <mergeCell ref="Q33:Q35"/>
    <mergeCell ref="R33:R35"/>
    <mergeCell ref="B12:N12"/>
    <mergeCell ref="A20:N20"/>
    <mergeCell ref="B21:C21"/>
    <mergeCell ref="D21:E21"/>
    <mergeCell ref="F21:G21"/>
    <mergeCell ref="H21:I21"/>
    <mergeCell ref="J21:K21"/>
    <mergeCell ref="L21:N21"/>
    <mergeCell ref="A1:W1"/>
    <mergeCell ref="A3:N3"/>
    <mergeCell ref="A5:N5"/>
    <mergeCell ref="B6:C6"/>
    <mergeCell ref="D6:E6"/>
    <mergeCell ref="F6:G6"/>
    <mergeCell ref="H6:I6"/>
    <mergeCell ref="J6:K6"/>
    <mergeCell ref="L6:N6"/>
  </mergeCells>
  <conditionalFormatting sqref="B7:N11 B12 B13:N17 B22:N29">
    <cfRule type="cellIs" dxfId="7" priority="5" operator="equal">
      <formula>"R"</formula>
    </cfRule>
    <cfRule type="cellIs" dxfId="6" priority="6" operator="equal">
      <formula>"G"</formula>
    </cfRule>
    <cfRule type="cellIs" dxfId="5" priority="7" operator="equal">
      <formula>"A"</formula>
    </cfRule>
    <cfRule type="cellIs" dxfId="4" priority="8" stopIfTrue="1" operator="equal">
      <formula>"D"</formula>
    </cfRule>
  </conditionalFormatting>
  <conditionalFormatting sqref="B34:N37">
    <cfRule type="cellIs" dxfId="3" priority="1" operator="equal">
      <formula>"R"</formula>
    </cfRule>
    <cfRule type="cellIs" dxfId="2" priority="2" operator="equal">
      <formula>"G"</formula>
    </cfRule>
    <cfRule type="cellIs" dxfId="1" priority="3" operator="equal">
      <formula>"A"</formula>
    </cfRule>
    <cfRule type="cellIs" dxfId="0" priority="4" stopIfTrue="1" operator="equal">
      <formula>"D"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631414-22a0-4d3d-b91c-afe3ce284da2">
      <Terms xmlns="http://schemas.microsoft.com/office/infopath/2007/PartnerControls"/>
    </lcf76f155ced4ddcb4097134ff3c332f>
    <TaxCatchAll xmlns="0fb6ee73-8800-4839-9c53-2be3985b37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50AE2EEAC4C4D8879B1D784E938EA" ma:contentTypeVersion="15" ma:contentTypeDescription="Crie um novo documento." ma:contentTypeScope="" ma:versionID="df9ea828ebd0a93c30168b67042e5601">
  <xsd:schema xmlns:xsd="http://www.w3.org/2001/XMLSchema" xmlns:xs="http://www.w3.org/2001/XMLSchema" xmlns:p="http://schemas.microsoft.com/office/2006/metadata/properties" xmlns:ns2="4f631414-22a0-4d3d-b91c-afe3ce284da2" xmlns:ns3="0fb6ee73-8800-4839-9c53-2be3985b37b5" targetNamespace="http://schemas.microsoft.com/office/2006/metadata/properties" ma:root="true" ma:fieldsID="0aa2643e97599917fde8f1c76eb9d005" ns2:_="" ns3:_="">
    <xsd:import namespace="4f631414-22a0-4d3d-b91c-afe3ce284da2"/>
    <xsd:import namespace="0fb6ee73-8800-4839-9c53-2be3985b3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1414-22a0-4d3d-b91c-afe3ce284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ef6089c-5148-4909-88ac-65974e5b7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ee73-8800-4839-9c53-2be3985b3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ac0fd9-6d36-4101-bf2d-2c73a2de9d9d}" ma:internalName="TaxCatchAll" ma:showField="CatchAllData" ma:web="0fb6ee73-8800-4839-9c53-2be3985b3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AFC4A9-5BE2-4E0E-9FE0-3717D830BD03}">
  <ds:schemaRefs>
    <ds:schemaRef ds:uri="http://schemas.microsoft.com/office/2006/metadata/properties"/>
    <ds:schemaRef ds:uri="http://schemas.microsoft.com/office/infopath/2007/PartnerControls"/>
    <ds:schemaRef ds:uri="4f631414-22a0-4d3d-b91c-afe3ce284da2"/>
    <ds:schemaRef ds:uri="0fb6ee73-8800-4839-9c53-2be3985b37b5"/>
  </ds:schemaRefs>
</ds:datastoreItem>
</file>

<file path=customXml/itemProps2.xml><?xml version="1.0" encoding="utf-8"?>
<ds:datastoreItem xmlns:ds="http://schemas.openxmlformats.org/officeDocument/2006/customXml" ds:itemID="{13C72B7F-9F12-4545-BA43-0C19C9E89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F31C5-782E-4D56-B323-0D3A12AA7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31414-22a0-4d3d-b91c-afe3ce284da2"/>
    <ds:schemaRef ds:uri="0fb6ee73-8800-4839-9c53-2be3985b3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SI</vt:lpstr>
      <vt:lpstr>GTI</vt:lpstr>
      <vt:lpstr>AMS-DS</vt:lpstr>
      <vt:lpstr>ADS</vt:lpstr>
      <vt:lpstr>AGRO</vt:lpstr>
      <vt:lpstr>GE</vt:lpstr>
      <vt:lpstr>GRH</vt:lpstr>
      <vt:lpstr>Mapa MANHÃ</vt:lpstr>
      <vt:lpstr>Mapa NOITE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Claudionei Nalle</dc:creator>
  <cp:keywords/>
  <dc:description/>
  <cp:lastModifiedBy>Adriano Carvalho</cp:lastModifiedBy>
  <cp:revision/>
  <dcterms:created xsi:type="dcterms:W3CDTF">2020-05-14T17:59:13Z</dcterms:created>
  <dcterms:modified xsi:type="dcterms:W3CDTF">2024-08-02T17:14:40Z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0x01010030750AE2EEAC4C4D8879B1D784E938EA</vt:lpwstr>
  </property>
  <property fmtid="{D5CDD505-2E9C-101B-9397-08002B2CF9AE}" pid="3" name="MediaServiceImageTags">
    <vt:lpwstr/>
  </property>
</Properties>
</file>