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dagogia\OneDrive - Etec Centro Paula Souza\--- Coordenação 2019 ---\CONTROLE REPOSICAO\"/>
    </mc:Choice>
  </mc:AlternateContent>
  <bookViews>
    <workbookView xWindow="0" yWindow="0" windowWidth="16440" windowHeight="6675" activeTab="1"/>
  </bookViews>
  <sheets>
    <sheet name="Medio" sheetId="1" r:id="rId1"/>
    <sheet name="ETIM" sheetId="4" r:id="rId2"/>
  </sheets>
  <definedNames>
    <definedName name="_xlnm._FilterDatabase" localSheetId="1" hidden="1">ETIM!$C$11:$H$86</definedName>
    <definedName name="_xlnm.Print_Area" localSheetId="1">ETIM!$A$1:$H$144</definedName>
    <definedName name="_xlnm.Print_Area" localSheetId="0">Medio!$A$1:$H$27</definedName>
  </definedNames>
  <calcPr calcId="162913" concurrentCalc="0"/>
</workbook>
</file>

<file path=xl/calcChain.xml><?xml version="1.0" encoding="utf-8"?>
<calcChain xmlns="http://schemas.openxmlformats.org/spreadsheetml/2006/main">
  <c r="B136" i="4" l="1"/>
  <c r="B128" i="4"/>
  <c r="B116" i="4"/>
  <c r="B109" i="4"/>
  <c r="B55" i="4"/>
  <c r="B26" i="4"/>
  <c r="B31" i="4"/>
  <c r="B17" i="4"/>
  <c r="B14" i="4"/>
  <c r="B20" i="4"/>
  <c r="B18" i="1"/>
  <c r="B86" i="4"/>
  <c r="B67" i="4"/>
  <c r="B28" i="4"/>
</calcChain>
</file>

<file path=xl/sharedStrings.xml><?xml version="1.0" encoding="utf-8"?>
<sst xmlns="http://schemas.openxmlformats.org/spreadsheetml/2006/main" count="461" uniqueCount="70">
  <si>
    <t>Habilitação</t>
  </si>
  <si>
    <t>Turma</t>
  </si>
  <si>
    <t>Componente Curricular</t>
  </si>
  <si>
    <r>
      <rPr>
        <b/>
        <i/>
        <u/>
        <sz val="8"/>
        <color theme="1"/>
        <rFont val="Calibri"/>
        <family val="2"/>
        <scheme val="minor"/>
      </rPr>
      <t>Supervisão Pedagógica Regional Grande São Paulo Leste</t>
    </r>
    <r>
      <rPr>
        <b/>
        <sz val="10"/>
        <color theme="1"/>
        <rFont val="Calibri"/>
        <family val="2"/>
        <scheme val="minor"/>
      </rPr>
      <t xml:space="preserve">
</t>
    </r>
    <r>
      <rPr>
        <b/>
        <i/>
        <sz val="10"/>
        <color theme="1"/>
        <rFont val="Calibri"/>
        <family val="2"/>
        <scheme val="minor"/>
      </rPr>
      <t>Valéria Racero Pinemidis</t>
    </r>
  </si>
  <si>
    <t>Aulas a repor</t>
  </si>
  <si>
    <t>Data da falta</t>
  </si>
  <si>
    <t>Data da reposição</t>
  </si>
  <si>
    <t>Professor Resp. Reposição</t>
  </si>
  <si>
    <t>Horário da Reposição</t>
  </si>
  <si>
    <t xml:space="preserve">
Unidade do Ensino Médio e Técnico
Grupo de Supervisão Educacional – Supervisão Pedagógica Regional Grande São Paulo Leste
</t>
  </si>
  <si>
    <t>Data homologação:     /       / 2018</t>
  </si>
  <si>
    <t>Geografia</t>
  </si>
  <si>
    <t>Victor Zuliane Iamonte</t>
  </si>
  <si>
    <t>MÉDIO</t>
  </si>
  <si>
    <t>3º MA</t>
  </si>
  <si>
    <t>Matemática</t>
  </si>
  <si>
    <t>André Luiz Ferreira Lima</t>
  </si>
  <si>
    <t>Química</t>
  </si>
  <si>
    <t>Franscisco Vagner Vidal Pereira</t>
  </si>
  <si>
    <r>
      <rPr>
        <b/>
        <i/>
        <u/>
        <sz val="9"/>
        <color theme="1"/>
        <rFont val="Calibri"/>
        <family val="2"/>
        <scheme val="minor"/>
      </rPr>
      <t>Diretor(a) Etec Professor Camargo Aranha</t>
    </r>
    <r>
      <rPr>
        <b/>
        <sz val="9"/>
        <color theme="1"/>
        <rFont val="Calibri"/>
        <family val="2"/>
        <scheme val="minor"/>
      </rPr>
      <t xml:space="preserve">
Márcia Dias</t>
    </r>
  </si>
  <si>
    <t>13h - 13h50</t>
  </si>
  <si>
    <t>13h - 14h40</t>
  </si>
  <si>
    <t xml:space="preserve">   </t>
  </si>
  <si>
    <t>8h - 8h50</t>
  </si>
  <si>
    <t>8h50 - 9h40</t>
  </si>
  <si>
    <t>8h - 9h40</t>
  </si>
  <si>
    <t>10h - 11h40</t>
  </si>
  <si>
    <t>15h - 16h40</t>
  </si>
  <si>
    <t>ETIM MARKETING</t>
  </si>
  <si>
    <t>8h50 - 10h30</t>
  </si>
  <si>
    <t>Canais de Distribuição</t>
  </si>
  <si>
    <t>Fátima GarbrielaSoeiro Mazzo Solha</t>
  </si>
  <si>
    <t>ETIM INFORMÁTICA</t>
  </si>
  <si>
    <t>13h50 - 14h40</t>
  </si>
  <si>
    <t>15h - 15h50</t>
  </si>
  <si>
    <t>15h50 - 16h40</t>
  </si>
  <si>
    <t>10h30 - 11h20</t>
  </si>
  <si>
    <t>11h20 - 12h10</t>
  </si>
  <si>
    <t>Etec: PROFESSOR CAMARGO ARANHA</t>
  </si>
  <si>
    <t>Código: 012</t>
  </si>
  <si>
    <t>Município: SÃO PAULO</t>
  </si>
  <si>
    <t>1KA</t>
  </si>
  <si>
    <t>ETIM ADMINISTRAÇÃO</t>
  </si>
  <si>
    <t>1AA</t>
  </si>
  <si>
    <t>Sociologia</t>
  </si>
  <si>
    <t>Felipe Avelino</t>
  </si>
  <si>
    <t>9h40 - 10h20</t>
  </si>
  <si>
    <t>3AA</t>
  </si>
  <si>
    <t>ETIM CONTABILIDADE</t>
  </si>
  <si>
    <t>1CA</t>
  </si>
  <si>
    <t>3KA</t>
  </si>
  <si>
    <t>1IA</t>
  </si>
  <si>
    <t>Data elaboração:   18 / 05  / 2018</t>
  </si>
  <si>
    <t>1º</t>
  </si>
  <si>
    <t>BIOLOGIA</t>
  </si>
  <si>
    <t>SUELEN</t>
  </si>
  <si>
    <t>10h - 10h50</t>
  </si>
  <si>
    <t>10h50 - 11h40</t>
  </si>
  <si>
    <t>2º</t>
  </si>
  <si>
    <t>3º</t>
  </si>
  <si>
    <t>14h40 - 15h30</t>
  </si>
  <si>
    <t xml:space="preserve"> </t>
  </si>
  <si>
    <t>GEOGRAFIA</t>
  </si>
  <si>
    <t>ANTONIO</t>
  </si>
  <si>
    <t>EMPREENDEDORISMO E INOVAÇÃO</t>
  </si>
  <si>
    <t>ELIEZER</t>
  </si>
  <si>
    <t>ETIM NUTRIÇÃO</t>
  </si>
  <si>
    <t>Data elaboração:   Data elaboração:   22 / 05  / 2019</t>
  </si>
  <si>
    <t>4 FEIRA 29/04 AS 3 PRIMEIRAS</t>
  </si>
  <si>
    <t>4 FEIRA 22/04 AS 3 PRIMEIRAS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</si>
</sst>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10"/>
      <color theme="1"/>
      <name val="Calibri"/>
      <family val="2"/>
    </font>
    <font>
      <b/>
      <i/>
      <sz val="10"/>
      <color theme="1"/>
      <name val="Calibri"/>
      <family val="2"/>
      <scheme val="minor"/>
    </font>
    <font>
      <b/>
      <i/>
      <u/>
      <sz val="9"/>
      <color theme="1"/>
      <name val="Calibri"/>
      <family val="2"/>
      <scheme val="minor"/>
    </font>
    <font>
      <b/>
      <i/>
      <u/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69">
    <xf numFmtId="0" fontId="0" fillId="0" borderId="0" xfId="0"/>
    <xf numFmtId="0" fontId="0" fillId="0" borderId="0" xfId="0"/>
    <xf numFmtId="0" fontId="0" fillId="0" borderId="0" xfId="0"/>
    <xf numFmtId="0" fontId="2" fillId="0" borderId="0" xfId="0" applyFont="1" applyAlignment="1"/>
    <xf numFmtId="0" fontId="0" fillId="0" borderId="6" xfId="0" applyBorder="1"/>
    <xf numFmtId="0" fontId="0" fillId="0" borderId="6" xfId="0" applyBorder="1" applyAlignment="1">
      <alignment horizontal="center"/>
    </xf>
    <xf numFmtId="0" fontId="3" fillId="0" borderId="2" xfId="0" applyFont="1" applyBorder="1" applyAlignment="1"/>
    <xf numFmtId="0" fontId="6" fillId="0" borderId="0" xfId="0" applyFont="1" applyAlignment="1"/>
    <xf numFmtId="0" fontId="0" fillId="0" borderId="13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4" xfId="0" applyBorder="1" applyAlignment="1">
      <alignment horizontal="center" vertical="center"/>
    </xf>
    <xf numFmtId="14" fontId="0" fillId="0" borderId="18" xfId="0" applyNumberFormat="1" applyBorder="1"/>
    <xf numFmtId="14" fontId="0" fillId="0" borderId="14" xfId="0" applyNumberFormat="1" applyBorder="1"/>
    <xf numFmtId="0" fontId="11" fillId="0" borderId="13" xfId="0" applyFont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14" fontId="0" fillId="0" borderId="17" xfId="0" applyNumberFormat="1" applyFill="1" applyBorder="1"/>
    <xf numFmtId="0" fontId="0" fillId="0" borderId="1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14" fontId="0" fillId="0" borderId="28" xfId="0" applyNumberForma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14" fontId="0" fillId="0" borderId="14" xfId="0" applyNumberFormat="1" applyFill="1" applyBorder="1" applyAlignment="1">
      <alignment vertical="center"/>
    </xf>
    <xf numFmtId="14" fontId="0" fillId="0" borderId="14" xfId="0" applyNumberFormat="1" applyFill="1" applyBorder="1" applyAlignment="1">
      <alignment horizontal="center" vertical="center"/>
    </xf>
    <xf numFmtId="16" fontId="11" fillId="0" borderId="19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6" fontId="11" fillId="0" borderId="1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16" fontId="11" fillId="0" borderId="15" xfId="0" applyNumberFormat="1" applyFont="1" applyFill="1" applyBorder="1" applyAlignment="1">
      <alignment horizontal="center" vertical="center"/>
    </xf>
    <xf numFmtId="14" fontId="0" fillId="0" borderId="22" xfId="0" applyNumberFormat="1" applyFill="1" applyBorder="1"/>
    <xf numFmtId="16" fontId="11" fillId="0" borderId="3" xfId="0" applyNumberFormat="1" applyFont="1" applyFill="1" applyBorder="1" applyAlignment="1">
      <alignment horizontal="center"/>
    </xf>
    <xf numFmtId="16" fontId="11" fillId="0" borderId="15" xfId="0" applyNumberFormat="1" applyFont="1" applyFill="1" applyBorder="1" applyAlignment="1">
      <alignment horizontal="center"/>
    </xf>
    <xf numFmtId="16" fontId="11" fillId="0" borderId="1" xfId="0" applyNumberFormat="1" applyFont="1" applyFill="1" applyBorder="1" applyAlignment="1">
      <alignment horizontal="center"/>
    </xf>
    <xf numFmtId="16" fontId="11" fillId="0" borderId="11" xfId="0" applyNumberFormat="1" applyFont="1" applyFill="1" applyBorder="1" applyAlignment="1">
      <alignment horizontal="center"/>
    </xf>
    <xf numFmtId="0" fontId="11" fillId="0" borderId="14" xfId="0" applyFont="1" applyFill="1" applyBorder="1" applyAlignment="1">
      <alignment horizontal="center" vertical="center"/>
    </xf>
    <xf numFmtId="14" fontId="0" fillId="0" borderId="18" xfId="0" applyNumberFormat="1" applyFill="1" applyBorder="1"/>
    <xf numFmtId="16" fontId="11" fillId="0" borderId="14" xfId="0" applyNumberFormat="1" applyFont="1" applyFill="1" applyBorder="1" applyAlignment="1">
      <alignment horizontal="center"/>
    </xf>
    <xf numFmtId="16" fontId="11" fillId="0" borderId="19" xfId="0" applyNumberFormat="1" applyFont="1" applyFill="1" applyBorder="1" applyAlignment="1">
      <alignment horizontal="center"/>
    </xf>
    <xf numFmtId="0" fontId="11" fillId="0" borderId="8" xfId="0" applyFont="1" applyFill="1" applyBorder="1" applyAlignment="1">
      <alignment horizontal="center" vertical="center"/>
    </xf>
    <xf numFmtId="14" fontId="0" fillId="0" borderId="1" xfId="0" applyNumberFormat="1" applyFill="1" applyBorder="1"/>
    <xf numFmtId="0" fontId="0" fillId="0" borderId="3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14" fontId="0" fillId="0" borderId="22" xfId="0" applyNumberFormat="1" applyFill="1" applyBorder="1" applyAlignment="1">
      <alignment vertical="center"/>
    </xf>
    <xf numFmtId="14" fontId="0" fillId="0" borderId="3" xfId="0" applyNumberFormat="1" applyFill="1" applyBorder="1" applyAlignment="1">
      <alignment horizontal="center" vertical="center"/>
    </xf>
    <xf numFmtId="16" fontId="11" fillId="0" borderId="3" xfId="0" applyNumberFormat="1" applyFont="1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14" fontId="0" fillId="0" borderId="40" xfId="0" applyNumberFormat="1" applyFill="1" applyBorder="1" applyAlignment="1">
      <alignment vertical="center"/>
    </xf>
    <xf numFmtId="14" fontId="0" fillId="0" borderId="4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16" fontId="11" fillId="0" borderId="28" xfId="0" applyNumberFormat="1" applyFont="1" applyFill="1" applyBorder="1" applyAlignment="1">
      <alignment horizontal="center" vertical="center"/>
    </xf>
    <xf numFmtId="14" fontId="0" fillId="0" borderId="18" xfId="0" applyNumberFormat="1" applyFill="1" applyBorder="1" applyAlignment="1">
      <alignment horizontal="center" vertical="center"/>
    </xf>
    <xf numFmtId="16" fontId="11" fillId="0" borderId="9" xfId="0" applyNumberFormat="1" applyFont="1" applyFill="1" applyBorder="1" applyAlignment="1">
      <alignment horizontal="center" vertical="center"/>
    </xf>
    <xf numFmtId="16" fontId="11" fillId="0" borderId="11" xfId="0" applyNumberFormat="1" applyFont="1" applyFill="1" applyBorder="1" applyAlignment="1">
      <alignment horizontal="center" vertical="center"/>
    </xf>
    <xf numFmtId="16" fontId="11" fillId="0" borderId="29" xfId="0" applyNumberFormat="1" applyFont="1" applyFill="1" applyBorder="1" applyAlignment="1">
      <alignment horizontal="center" vertical="center"/>
    </xf>
    <xf numFmtId="16" fontId="11" fillId="0" borderId="30" xfId="0" applyNumberFormat="1" applyFon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0" fontId="0" fillId="0" borderId="39" xfId="0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37" xfId="0" applyFont="1" applyFill="1" applyBorder="1" applyAlignment="1">
      <alignment horizontal="center" vertical="center"/>
    </xf>
    <xf numFmtId="0" fontId="11" fillId="0" borderId="38" xfId="0" applyFont="1" applyFill="1" applyBorder="1" applyAlignment="1">
      <alignment horizontal="center" vertical="center"/>
    </xf>
    <xf numFmtId="16" fontId="11" fillId="0" borderId="14" xfId="0" applyNumberFormat="1" applyFont="1" applyFill="1" applyBorder="1" applyAlignment="1">
      <alignment horizontal="center" vertical="center"/>
    </xf>
    <xf numFmtId="16" fontId="11" fillId="0" borderId="16" xfId="0" applyNumberFormat="1" applyFont="1" applyFill="1" applyBorder="1" applyAlignment="1">
      <alignment horizontal="center" vertical="center"/>
    </xf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11" fillId="0" borderId="36" xfId="0" applyFont="1" applyFill="1" applyBorder="1" applyAlignment="1">
      <alignment horizontal="center" vertical="center"/>
    </xf>
    <xf numFmtId="14" fontId="0" fillId="0" borderId="8" xfId="0" applyNumberFormat="1" applyBorder="1"/>
    <xf numFmtId="0" fontId="0" fillId="0" borderId="8" xfId="0" applyBorder="1" applyAlignment="1">
      <alignment horizontal="center"/>
    </xf>
    <xf numFmtId="0" fontId="11" fillId="0" borderId="25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14" fontId="0" fillId="0" borderId="8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14" xfId="0" applyNumberFormat="1" applyBorder="1" applyAlignment="1">
      <alignment horizontal="center" vertical="center"/>
    </xf>
    <xf numFmtId="14" fontId="0" fillId="0" borderId="5" xfId="0" applyNumberFormat="1" applyFill="1" applyBorder="1" applyAlignment="1">
      <alignment horizontal="center" vertical="center"/>
    </xf>
    <xf numFmtId="16" fontId="11" fillId="0" borderId="5" xfId="0" applyNumberFormat="1" applyFont="1" applyFill="1" applyBorder="1" applyAlignment="1">
      <alignment horizontal="center" vertical="center"/>
    </xf>
    <xf numFmtId="16" fontId="11" fillId="0" borderId="8" xfId="0" applyNumberFormat="1" applyFont="1" applyFill="1" applyBorder="1" applyAlignment="1">
      <alignment horizontal="center" vertical="center"/>
    </xf>
    <xf numFmtId="14" fontId="0" fillId="0" borderId="3" xfId="0" applyNumberFormat="1" applyBorder="1"/>
    <xf numFmtId="0" fontId="11" fillId="0" borderId="44" xfId="0" applyFont="1" applyFill="1" applyBorder="1" applyAlignment="1">
      <alignment horizontal="center" vertical="center"/>
    </xf>
    <xf numFmtId="14" fontId="0" fillId="0" borderId="45" xfId="0" applyNumberFormat="1" applyFill="1" applyBorder="1" applyAlignment="1">
      <alignment vertical="center"/>
    </xf>
    <xf numFmtId="0" fontId="11" fillId="0" borderId="46" xfId="0" applyFont="1" applyFill="1" applyBorder="1" applyAlignment="1">
      <alignment horizontal="center" vertical="center"/>
    </xf>
    <xf numFmtId="16" fontId="11" fillId="0" borderId="4" xfId="0" applyNumberFormat="1" applyFont="1" applyFill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14" fontId="0" fillId="0" borderId="14" xfId="0" applyNumberFormat="1" applyFill="1" applyBorder="1" applyAlignment="1">
      <alignment horizontal="right" vertical="center"/>
    </xf>
    <xf numFmtId="14" fontId="0" fillId="0" borderId="0" xfId="0" applyNumberFormat="1" applyFill="1"/>
    <xf numFmtId="0" fontId="0" fillId="0" borderId="0" xfId="0" applyFill="1" applyAlignment="1">
      <alignment vertical="center"/>
    </xf>
    <xf numFmtId="0" fontId="0" fillId="0" borderId="6" xfId="0" applyFill="1" applyBorder="1" applyAlignment="1">
      <alignment horizontal="center" vertical="center"/>
    </xf>
    <xf numFmtId="0" fontId="0" fillId="0" borderId="0" xfId="0" applyFill="1"/>
    <xf numFmtId="49" fontId="0" fillId="0" borderId="1" xfId="0" applyNumberFormat="1" applyBorder="1"/>
    <xf numFmtId="49" fontId="0" fillId="0" borderId="1" xfId="0" applyNumberFormat="1" applyBorder="1" applyAlignment="1">
      <alignment horizontal="center"/>
    </xf>
    <xf numFmtId="1" fontId="0" fillId="0" borderId="0" xfId="0" applyNumberFormat="1"/>
    <xf numFmtId="1" fontId="10" fillId="2" borderId="24" xfId="0" applyNumberFormat="1" applyFont="1" applyFill="1" applyBorder="1" applyAlignment="1">
      <alignment horizontal="center" vertical="center" wrapText="1"/>
    </xf>
    <xf numFmtId="1" fontId="11" fillId="0" borderId="8" xfId="0" applyNumberFormat="1" applyFon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center" vertical="center"/>
    </xf>
    <xf numFmtId="1" fontId="11" fillId="0" borderId="13" xfId="0" applyNumberFormat="1" applyFont="1" applyFill="1" applyBorder="1" applyAlignment="1">
      <alignment horizontal="center" vertical="center"/>
    </xf>
    <xf numFmtId="1" fontId="11" fillId="0" borderId="3" xfId="0" applyNumberFormat="1" applyFont="1" applyFill="1" applyBorder="1" applyAlignment="1">
      <alignment horizontal="center" vertical="center"/>
    </xf>
    <xf numFmtId="1" fontId="11" fillId="0" borderId="28" xfId="0" applyNumberFormat="1" applyFont="1" applyFill="1" applyBorder="1" applyAlignment="1">
      <alignment horizontal="center" vertical="center"/>
    </xf>
    <xf numFmtId="1" fontId="0" fillId="0" borderId="8" xfId="0" applyNumberFormat="1" applyFill="1" applyBorder="1" applyAlignment="1">
      <alignment horizontal="center" vertical="center"/>
    </xf>
    <xf numFmtId="1" fontId="0" fillId="0" borderId="14" xfId="0" applyNumberFormat="1" applyFill="1" applyBorder="1" applyAlignment="1">
      <alignment horizontal="center" vertical="center"/>
    </xf>
    <xf numFmtId="1" fontId="11" fillId="0" borderId="46" xfId="0" applyNumberFormat="1" applyFon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1" fontId="6" fillId="0" borderId="0" xfId="0" applyNumberFormat="1" applyFont="1" applyAlignment="1"/>
    <xf numFmtId="1" fontId="2" fillId="0" borderId="0" xfId="0" applyNumberFormat="1" applyFont="1" applyAlignment="1"/>
    <xf numFmtId="1" fontId="0" fillId="0" borderId="6" xfId="0" applyNumberFormat="1" applyBorder="1"/>
    <xf numFmtId="0" fontId="0" fillId="0" borderId="1" xfId="0" applyNumberFormat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14" fontId="0" fillId="0" borderId="1" xfId="0" applyNumberFormat="1" applyBorder="1"/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top"/>
    </xf>
    <xf numFmtId="0" fontId="12" fillId="0" borderId="0" xfId="0" applyFont="1" applyAlignment="1">
      <alignment horizontal="left" vertical="top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11" fillId="0" borderId="33" xfId="0" applyFont="1" applyBorder="1" applyAlignment="1">
      <alignment horizontal="center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11" fillId="0" borderId="31" xfId="0" applyFont="1" applyFill="1" applyBorder="1" applyAlignment="1">
      <alignment horizontal="center" vertical="center"/>
    </xf>
    <xf numFmtId="0" fontId="11" fillId="0" borderId="32" xfId="0" applyFont="1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11" fillId="0" borderId="41" xfId="0" applyFont="1" applyBorder="1" applyAlignment="1">
      <alignment horizontal="center" vertical="center" wrapText="1"/>
    </xf>
    <xf numFmtId="0" fontId="11" fillId="0" borderId="42" xfId="0" applyFont="1" applyBorder="1" applyAlignment="1">
      <alignment horizontal="center" vertical="center" wrapText="1"/>
    </xf>
    <xf numFmtId="0" fontId="11" fillId="0" borderId="43" xfId="0" applyFont="1" applyBorder="1" applyAlignment="1">
      <alignment horizontal="center" vertical="center" wrapText="1"/>
    </xf>
    <xf numFmtId="0" fontId="11" fillId="0" borderId="41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11" fillId="3" borderId="46" xfId="0" applyFont="1" applyFill="1" applyBorder="1" applyAlignment="1">
      <alignment horizontal="center" vertical="center"/>
    </xf>
    <xf numFmtId="1" fontId="11" fillId="3" borderId="46" xfId="0" applyNumberFormat="1" applyFont="1" applyFill="1" applyBorder="1" applyAlignment="1">
      <alignment horizontal="center" vertical="center"/>
    </xf>
    <xf numFmtId="14" fontId="0" fillId="3" borderId="1" xfId="0" applyNumberFormat="1" applyFill="1" applyBorder="1"/>
    <xf numFmtId="14" fontId="0" fillId="3" borderId="4" xfId="0" applyNumberFormat="1" applyFill="1" applyBorder="1" applyAlignment="1">
      <alignment horizontal="center" vertical="center"/>
    </xf>
    <xf numFmtId="16" fontId="11" fillId="3" borderId="4" xfId="0" applyNumberFormat="1" applyFont="1" applyFill="1" applyBorder="1" applyAlignment="1">
      <alignment horizontal="center" vertical="center"/>
    </xf>
    <xf numFmtId="16" fontId="11" fillId="3" borderId="15" xfId="0" applyNumberFormat="1" applyFont="1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16" fontId="11" fillId="3" borderId="11" xfId="0" applyNumberFormat="1" applyFont="1" applyFill="1" applyBorder="1" applyAlignment="1">
      <alignment horizontal="center" vertical="center"/>
    </xf>
    <xf numFmtId="0" fontId="0" fillId="4" borderId="23" xfId="0" applyFill="1" applyBorder="1" applyAlignment="1">
      <alignment horizontal="center" vertical="center"/>
    </xf>
    <xf numFmtId="1" fontId="11" fillId="4" borderId="46" xfId="0" applyNumberFormat="1" applyFont="1" applyFill="1" applyBorder="1" applyAlignment="1">
      <alignment horizontal="center" vertical="center"/>
    </xf>
    <xf numFmtId="14" fontId="0" fillId="4" borderId="1" xfId="0" applyNumberFormat="1" applyFill="1" applyBorder="1"/>
    <xf numFmtId="14" fontId="0" fillId="4" borderId="4" xfId="0" applyNumberFormat="1" applyFill="1" applyBorder="1" applyAlignment="1">
      <alignment horizontal="center" vertical="center"/>
    </xf>
    <xf numFmtId="16" fontId="11" fillId="4" borderId="4" xfId="0" applyNumberFormat="1" applyFont="1" applyFill="1" applyBorder="1" applyAlignment="1">
      <alignment horizontal="center" vertical="center"/>
    </xf>
    <xf numFmtId="16" fontId="11" fillId="4" borderId="1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9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1590675</xdr:colOff>
      <xdr:row>0</xdr:row>
      <xdr:rowOff>66675</xdr:rowOff>
    </xdr:from>
    <xdr:to>
      <xdr:col>6</xdr:col>
      <xdr:colOff>1676400</xdr:colOff>
      <xdr:row>4</xdr:row>
      <xdr:rowOff>219074</xdr:rowOff>
    </xdr:to>
    <xdr:pic>
      <xdr:nvPicPr>
        <xdr:cNvPr id="2" name="Imagem 1" descr="logo-novo-cps-co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66675"/>
          <a:ext cx="6296025" cy="9143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1590675</xdr:colOff>
      <xdr:row>0</xdr:row>
      <xdr:rowOff>66675</xdr:rowOff>
    </xdr:from>
    <xdr:to>
      <xdr:col>6</xdr:col>
      <xdr:colOff>1676400</xdr:colOff>
      <xdr:row>4</xdr:row>
      <xdr:rowOff>219074</xdr:rowOff>
    </xdr:to>
    <xdr:pic>
      <xdr:nvPicPr>
        <xdr:cNvPr id="2" name="Imagem 1" descr="logo-novo-cps-cor">
          <a:extLst>
            <a:ext uri="{FF2B5EF4-FFF2-40B4-BE49-F238E27FC236}">
              <a16:creationId xmlns:a16="http://schemas.microsoft.com/office/drawing/2014/main" id="{695B0B36-DF19-49A0-B168-25C0B79011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0675" y="66675"/>
          <a:ext cx="6296025" cy="9143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314325</xdr:colOff>
      <xdr:row>142</xdr:row>
      <xdr:rowOff>66675</xdr:rowOff>
    </xdr:to>
    <xdr:pic>
      <xdr:nvPicPr>
        <xdr:cNvPr id="3" name="Imagem 2" descr="assm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clrChange>
            <a:clrFrom>
              <a:srgbClr val="E5E5E5"/>
            </a:clrFrom>
            <a:clrTo>
              <a:srgbClr val="E5E5E5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5746075"/>
          <a:ext cx="2562225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K27"/>
  <sheetViews>
    <sheetView topLeftCell="A7" zoomScaleNormal="100" zoomScaleSheetLayoutView="100" workbookViewId="0">
      <selection activeCell="A20" sqref="A20"/>
    </sheetView>
  </sheetViews>
  <sheetFormatPr defaultRowHeight="15" x14ac:dyDescent="0.25"/>
  <cols>
    <col min="1" max="1" width="33.7109375" customWidth="1"/>
    <col min="2" max="2" width="9.5703125" customWidth="1"/>
    <col min="3" max="3" width="20.42578125" customWidth="1"/>
    <col min="4" max="4" width="6.28515625" style="2" customWidth="1"/>
    <col min="5" max="5" width="11.5703125" style="2" bestFit="1" customWidth="1"/>
    <col min="6" max="6" width="11.5703125" bestFit="1" customWidth="1"/>
    <col min="7" max="7" width="29.140625" bestFit="1" customWidth="1"/>
    <col min="8" max="8" width="15.7109375" customWidth="1"/>
  </cols>
  <sheetData>
    <row r="5" spans="1:11" ht="49.5" customHeight="1" x14ac:dyDescent="0.25">
      <c r="A5" s="117" t="s">
        <v>9</v>
      </c>
      <c r="B5" s="118"/>
      <c r="C5" s="118"/>
      <c r="D5" s="118"/>
      <c r="E5" s="118"/>
      <c r="F5" s="118"/>
      <c r="G5" s="118"/>
      <c r="H5" s="118"/>
      <c r="K5" t="s">
        <v>22</v>
      </c>
    </row>
    <row r="6" spans="1:11" ht="24" customHeight="1" x14ac:dyDescent="0.25">
      <c r="A6" s="118"/>
      <c r="B6" s="118"/>
      <c r="C6" s="118"/>
      <c r="D6" s="118"/>
      <c r="E6" s="118"/>
      <c r="F6" s="118"/>
      <c r="G6" s="118"/>
      <c r="H6" s="118"/>
    </row>
    <row r="7" spans="1:11" ht="18.75" x14ac:dyDescent="0.25">
      <c r="A7" s="119" t="s">
        <v>38</v>
      </c>
      <c r="B7" s="119"/>
      <c r="C7" s="119"/>
      <c r="D7" s="119"/>
      <c r="E7" s="119"/>
      <c r="F7" s="119"/>
      <c r="G7" s="119"/>
      <c r="H7" s="119"/>
    </row>
    <row r="8" spans="1:11" ht="18.75" x14ac:dyDescent="0.25">
      <c r="A8" s="120" t="s">
        <v>39</v>
      </c>
      <c r="B8" s="120"/>
      <c r="C8" s="120"/>
      <c r="D8" s="120"/>
      <c r="E8" s="120"/>
      <c r="F8" s="120"/>
      <c r="G8" s="120"/>
      <c r="H8" s="120"/>
    </row>
    <row r="9" spans="1:11" ht="18.75" x14ac:dyDescent="0.25">
      <c r="A9" s="119" t="s">
        <v>40</v>
      </c>
      <c r="B9" s="119"/>
      <c r="C9" s="119"/>
      <c r="D9" s="119"/>
      <c r="E9" s="119"/>
      <c r="F9" s="119"/>
      <c r="G9" s="119"/>
      <c r="H9" s="119"/>
    </row>
    <row r="10" spans="1:11" x14ac:dyDescent="0.25">
      <c r="A10" s="1"/>
      <c r="B10" s="1"/>
      <c r="C10" s="1"/>
      <c r="F10" s="1"/>
      <c r="G10" s="1"/>
      <c r="H10" s="1"/>
    </row>
    <row r="11" spans="1:11" ht="60" customHeight="1" thickBot="1" x14ac:dyDescent="0.3">
      <c r="A11" s="14" t="s">
        <v>0</v>
      </c>
      <c r="B11" s="14" t="s">
        <v>1</v>
      </c>
      <c r="C11" s="15" t="s">
        <v>2</v>
      </c>
      <c r="D11" s="16" t="s">
        <v>4</v>
      </c>
      <c r="E11" s="15" t="s">
        <v>5</v>
      </c>
      <c r="F11" s="17" t="s">
        <v>6</v>
      </c>
      <c r="G11" s="15" t="s">
        <v>7</v>
      </c>
      <c r="H11" s="15" t="s">
        <v>8</v>
      </c>
    </row>
    <row r="12" spans="1:11" ht="18" customHeight="1" x14ac:dyDescent="0.25">
      <c r="A12" s="125" t="s">
        <v>13</v>
      </c>
      <c r="B12" s="128" t="s">
        <v>14</v>
      </c>
      <c r="C12" s="36" t="s">
        <v>11</v>
      </c>
      <c r="D12" s="36">
        <v>2</v>
      </c>
      <c r="E12" s="38">
        <v>43146</v>
      </c>
      <c r="F12" s="38">
        <v>43253</v>
      </c>
      <c r="G12" s="39" t="s">
        <v>12</v>
      </c>
      <c r="H12" s="40" t="s">
        <v>25</v>
      </c>
    </row>
    <row r="13" spans="1:11" s="2" customFormat="1" ht="18" customHeight="1" x14ac:dyDescent="0.25">
      <c r="A13" s="126"/>
      <c r="B13" s="129"/>
      <c r="C13" s="34" t="s">
        <v>11</v>
      </c>
      <c r="D13" s="34">
        <v>2</v>
      </c>
      <c r="E13" s="26">
        <v>43153</v>
      </c>
      <c r="F13" s="26">
        <v>43253</v>
      </c>
      <c r="G13" s="41" t="s">
        <v>12</v>
      </c>
      <c r="H13" s="42" t="s">
        <v>26</v>
      </c>
    </row>
    <row r="14" spans="1:11" s="2" customFormat="1" ht="18" customHeight="1" x14ac:dyDescent="0.25">
      <c r="A14" s="126"/>
      <c r="B14" s="129"/>
      <c r="C14" s="34" t="s">
        <v>11</v>
      </c>
      <c r="D14" s="34">
        <v>2</v>
      </c>
      <c r="E14" s="26">
        <v>43160</v>
      </c>
      <c r="F14" s="26">
        <v>43253</v>
      </c>
      <c r="G14" s="41" t="s">
        <v>12</v>
      </c>
      <c r="H14" s="42" t="s">
        <v>21</v>
      </c>
    </row>
    <row r="15" spans="1:11" s="2" customFormat="1" ht="18" customHeight="1" thickBot="1" x14ac:dyDescent="0.3">
      <c r="A15" s="126"/>
      <c r="B15" s="129"/>
      <c r="C15" s="43" t="s">
        <v>11</v>
      </c>
      <c r="D15" s="43">
        <v>2</v>
      </c>
      <c r="E15" s="44">
        <v>43167</v>
      </c>
      <c r="F15" s="44">
        <v>43253</v>
      </c>
      <c r="G15" s="45" t="s">
        <v>12</v>
      </c>
      <c r="H15" s="46" t="s">
        <v>27</v>
      </c>
    </row>
    <row r="16" spans="1:11" s="2" customFormat="1" ht="18" customHeight="1" x14ac:dyDescent="0.25">
      <c r="A16" s="126"/>
      <c r="B16" s="129"/>
      <c r="C16" s="49" t="s">
        <v>17</v>
      </c>
      <c r="D16" s="27">
        <v>1</v>
      </c>
      <c r="E16" s="48">
        <v>43161</v>
      </c>
      <c r="F16" s="26">
        <v>43243</v>
      </c>
      <c r="G16" s="49" t="s">
        <v>18</v>
      </c>
      <c r="H16" s="50" t="s">
        <v>20</v>
      </c>
    </row>
    <row r="17" spans="1:8" s="2" customFormat="1" ht="18" customHeight="1" x14ac:dyDescent="0.25">
      <c r="A17" s="126"/>
      <c r="B17" s="129"/>
      <c r="C17" s="49" t="s">
        <v>17</v>
      </c>
      <c r="D17" s="27">
        <v>1</v>
      </c>
      <c r="E17" s="48">
        <v>43166</v>
      </c>
      <c r="F17" s="26">
        <v>43257</v>
      </c>
      <c r="G17" s="49" t="s">
        <v>18</v>
      </c>
      <c r="H17" s="50" t="s">
        <v>20</v>
      </c>
    </row>
    <row r="18" spans="1:8" s="2" customFormat="1" ht="18" customHeight="1" thickBot="1" x14ac:dyDescent="0.3">
      <c r="A18" s="127"/>
      <c r="B18" s="67">
        <f>SUM(D12:D18)</f>
        <v>11</v>
      </c>
      <c r="C18" s="8" t="s">
        <v>17</v>
      </c>
      <c r="D18" s="10">
        <v>1</v>
      </c>
      <c r="E18" s="12">
        <v>43168</v>
      </c>
      <c r="F18" s="11">
        <v>43257</v>
      </c>
      <c r="G18" s="8" t="s">
        <v>18</v>
      </c>
      <c r="H18" s="9" t="s">
        <v>33</v>
      </c>
    </row>
    <row r="19" spans="1:8" x14ac:dyDescent="0.25">
      <c r="A19" s="1"/>
      <c r="B19" s="1"/>
      <c r="C19" s="1"/>
      <c r="F19" s="1"/>
      <c r="G19" s="1"/>
      <c r="H19" s="1"/>
    </row>
    <row r="20" spans="1:8" x14ac:dyDescent="0.25">
      <c r="A20" s="7" t="s">
        <v>52</v>
      </c>
      <c r="B20" s="3"/>
      <c r="C20" s="7"/>
      <c r="D20" s="7"/>
      <c r="E20" s="7"/>
      <c r="F20" s="2"/>
      <c r="G20" s="2"/>
      <c r="H20" s="2"/>
    </row>
    <row r="21" spans="1:8" s="2" customFormat="1" x14ac:dyDescent="0.25">
      <c r="A21" s="3"/>
      <c r="B21" s="3"/>
      <c r="C21" s="7" t="s">
        <v>10</v>
      </c>
      <c r="D21" s="7"/>
      <c r="E21" s="7"/>
    </row>
    <row r="22" spans="1:8" s="2" customFormat="1" x14ac:dyDescent="0.25">
      <c r="A22" s="3"/>
      <c r="B22" s="3"/>
      <c r="C22" s="3"/>
      <c r="D22" s="3"/>
      <c r="E22" s="3"/>
    </row>
    <row r="23" spans="1:8" s="2" customFormat="1" x14ac:dyDescent="0.25">
      <c r="A23" s="3"/>
      <c r="B23" s="3"/>
      <c r="C23" s="3"/>
      <c r="D23" s="3"/>
      <c r="E23" s="3"/>
    </row>
    <row r="24" spans="1:8" x14ac:dyDescent="0.25">
      <c r="A24" s="6"/>
      <c r="B24" s="6"/>
      <c r="C24" s="124"/>
      <c r="D24" s="124"/>
      <c r="E24" s="124"/>
      <c r="F24" s="124"/>
      <c r="G24" s="124"/>
      <c r="H24" s="124"/>
    </row>
    <row r="25" spans="1:8" ht="39.75" customHeight="1" x14ac:dyDescent="0.25">
      <c r="A25" s="122" t="s">
        <v>19</v>
      </c>
      <c r="B25" s="2"/>
      <c r="C25" s="121" t="s">
        <v>3</v>
      </c>
      <c r="D25" s="121"/>
      <c r="E25" s="121"/>
      <c r="F25" s="121"/>
      <c r="G25" s="121"/>
      <c r="H25" s="121"/>
    </row>
    <row r="26" spans="1:8" ht="35.25" customHeight="1" x14ac:dyDescent="0.25">
      <c r="A26" s="123"/>
      <c r="B26" s="2"/>
      <c r="C26" s="121"/>
      <c r="D26" s="121"/>
      <c r="E26" s="121"/>
      <c r="F26" s="121"/>
      <c r="G26" s="121"/>
      <c r="H26" s="121"/>
    </row>
    <row r="27" spans="1:8" ht="2.25" customHeight="1" thickBot="1" x14ac:dyDescent="0.3">
      <c r="A27" s="4"/>
      <c r="B27" s="4"/>
      <c r="C27" s="4"/>
      <c r="D27" s="4"/>
      <c r="E27" s="4"/>
      <c r="F27" s="4"/>
      <c r="G27" s="5"/>
      <c r="H27" s="5"/>
    </row>
  </sheetData>
  <mergeCells count="9">
    <mergeCell ref="A5:H6"/>
    <mergeCell ref="A7:H7"/>
    <mergeCell ref="A8:H8"/>
    <mergeCell ref="A9:H9"/>
    <mergeCell ref="C25:H26"/>
    <mergeCell ref="A25:A26"/>
    <mergeCell ref="C24:H24"/>
    <mergeCell ref="A12:A18"/>
    <mergeCell ref="B12:B17"/>
  </mergeCells>
  <pageMargins left="0.511811024" right="0.511811024" top="0.78740157499999996" bottom="0.78740157499999996" header="0.31496062000000002" footer="0.31496062000000002"/>
  <pageSetup paperSize="9" scale="66" fitToHeight="0"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K144"/>
  <sheetViews>
    <sheetView tabSelected="1" zoomScaleNormal="100" zoomScaleSheetLayoutView="100" workbookViewId="0">
      <selection activeCell="K39" sqref="K39"/>
    </sheetView>
  </sheetViews>
  <sheetFormatPr defaultRowHeight="15" x14ac:dyDescent="0.25"/>
  <cols>
    <col min="1" max="1" width="33.7109375" style="2" customWidth="1"/>
    <col min="2" max="2" width="9.5703125" style="2" customWidth="1"/>
    <col min="3" max="3" width="32.7109375" style="2" bestFit="1" customWidth="1"/>
    <col min="4" max="4" width="6.28515625" style="99" customWidth="1"/>
    <col min="5" max="5" width="11.5703125" style="2" bestFit="1" customWidth="1"/>
    <col min="6" max="6" width="11.5703125" style="19" bestFit="1" customWidth="1"/>
    <col min="7" max="7" width="29.140625" style="2" customWidth="1"/>
    <col min="8" max="8" width="15.7109375" style="19" customWidth="1"/>
    <col min="9" max="9" width="9.140625" style="2"/>
    <col min="10" max="10" width="17.5703125" style="2" customWidth="1"/>
    <col min="11" max="16384" width="9.140625" style="2"/>
  </cols>
  <sheetData>
    <row r="5" spans="1:11" ht="49.5" customHeight="1" x14ac:dyDescent="0.25">
      <c r="A5" s="117" t="s">
        <v>9</v>
      </c>
      <c r="B5" s="118"/>
      <c r="C5" s="118"/>
      <c r="D5" s="118"/>
      <c r="E5" s="118"/>
      <c r="F5" s="118"/>
      <c r="G5" s="118"/>
      <c r="H5" s="118"/>
      <c r="K5" s="2" t="s">
        <v>22</v>
      </c>
    </row>
    <row r="6" spans="1:11" ht="24" customHeight="1" x14ac:dyDescent="0.25">
      <c r="A6" s="118"/>
      <c r="B6" s="118"/>
      <c r="C6" s="118"/>
      <c r="D6" s="118"/>
      <c r="E6" s="118"/>
      <c r="F6" s="118"/>
      <c r="G6" s="118"/>
      <c r="H6" s="118"/>
    </row>
    <row r="7" spans="1:11" ht="18.75" x14ac:dyDescent="0.25">
      <c r="A7" s="119" t="s">
        <v>38</v>
      </c>
      <c r="B7" s="119"/>
      <c r="C7" s="119"/>
      <c r="D7" s="119"/>
      <c r="E7" s="119"/>
      <c r="F7" s="119"/>
      <c r="G7" s="119"/>
      <c r="H7" s="119"/>
      <c r="J7" s="93"/>
    </row>
    <row r="8" spans="1:11" ht="18.75" x14ac:dyDescent="0.25">
      <c r="A8" s="120" t="s">
        <v>39</v>
      </c>
      <c r="B8" s="120"/>
      <c r="C8" s="120"/>
      <c r="D8" s="120"/>
      <c r="E8" s="120"/>
      <c r="F8" s="120"/>
      <c r="G8" s="120"/>
      <c r="H8" s="120"/>
      <c r="K8" s="2" t="s">
        <v>61</v>
      </c>
    </row>
    <row r="9" spans="1:11" ht="18.75" x14ac:dyDescent="0.25">
      <c r="A9" s="119" t="s">
        <v>40</v>
      </c>
      <c r="B9" s="119"/>
      <c r="C9" s="119"/>
      <c r="D9" s="119"/>
      <c r="E9" s="119"/>
      <c r="F9" s="119"/>
      <c r="G9" s="119"/>
      <c r="H9" s="119"/>
    </row>
    <row r="10" spans="1:11" ht="15.75" thickBot="1" x14ac:dyDescent="0.3"/>
    <row r="11" spans="1:11" ht="60" customHeight="1" thickBot="1" x14ac:dyDescent="0.3">
      <c r="A11" s="21" t="s">
        <v>0</v>
      </c>
      <c r="B11" s="22" t="s">
        <v>1</v>
      </c>
      <c r="C11" s="23" t="s">
        <v>2</v>
      </c>
      <c r="D11" s="100" t="s">
        <v>4</v>
      </c>
      <c r="E11" s="23" t="s">
        <v>5</v>
      </c>
      <c r="F11" s="24" t="s">
        <v>6</v>
      </c>
      <c r="G11" s="23" t="s">
        <v>7</v>
      </c>
      <c r="H11" s="25" t="s">
        <v>8</v>
      </c>
    </row>
    <row r="12" spans="1:11" s="20" customFormat="1" ht="18" hidden="1" customHeight="1" x14ac:dyDescent="0.25">
      <c r="A12" s="135" t="s">
        <v>42</v>
      </c>
      <c r="B12" s="140" t="s">
        <v>43</v>
      </c>
      <c r="C12" s="75" t="s">
        <v>44</v>
      </c>
      <c r="D12" s="101">
        <v>1</v>
      </c>
      <c r="E12" s="76">
        <v>43199</v>
      </c>
      <c r="F12" s="80">
        <v>43316</v>
      </c>
      <c r="G12" s="77" t="s">
        <v>45</v>
      </c>
      <c r="H12" s="62" t="s">
        <v>23</v>
      </c>
    </row>
    <row r="13" spans="1:11" s="20" customFormat="1" ht="18" hidden="1" customHeight="1" x14ac:dyDescent="0.25">
      <c r="A13" s="136"/>
      <c r="B13" s="141"/>
      <c r="C13" s="69" t="s">
        <v>44</v>
      </c>
      <c r="D13" s="102">
        <v>1</v>
      </c>
      <c r="E13" s="73">
        <v>43206</v>
      </c>
      <c r="F13" s="81">
        <v>43316</v>
      </c>
      <c r="G13" s="74" t="s">
        <v>45</v>
      </c>
      <c r="H13" s="37" t="s">
        <v>24</v>
      </c>
    </row>
    <row r="14" spans="1:11" s="20" customFormat="1" ht="18" hidden="1" customHeight="1" thickBot="1" x14ac:dyDescent="0.3">
      <c r="A14" s="137"/>
      <c r="B14" s="18">
        <f>SUM(D12:D14)</f>
        <v>3</v>
      </c>
      <c r="C14" s="70" t="s">
        <v>44</v>
      </c>
      <c r="D14" s="103">
        <v>1</v>
      </c>
      <c r="E14" s="12">
        <v>43213</v>
      </c>
      <c r="F14" s="82">
        <v>43316</v>
      </c>
      <c r="G14" s="79" t="s">
        <v>45</v>
      </c>
      <c r="H14" s="72" t="s">
        <v>46</v>
      </c>
    </row>
    <row r="15" spans="1:11" s="20" customFormat="1" ht="18" hidden="1" customHeight="1" x14ac:dyDescent="0.25">
      <c r="A15" s="135" t="s">
        <v>42</v>
      </c>
      <c r="B15" s="140" t="s">
        <v>47</v>
      </c>
      <c r="C15" s="75" t="s">
        <v>44</v>
      </c>
      <c r="D15" s="101">
        <v>1</v>
      </c>
      <c r="E15" s="76">
        <v>43199</v>
      </c>
      <c r="F15" s="80">
        <v>43316</v>
      </c>
      <c r="G15" s="77" t="s">
        <v>45</v>
      </c>
      <c r="H15" s="37" t="s">
        <v>36</v>
      </c>
    </row>
    <row r="16" spans="1:11" s="20" customFormat="1" ht="18" hidden="1" customHeight="1" x14ac:dyDescent="0.25">
      <c r="A16" s="136"/>
      <c r="B16" s="141"/>
      <c r="C16" s="69" t="s">
        <v>44</v>
      </c>
      <c r="D16" s="102">
        <v>1</v>
      </c>
      <c r="E16" s="73">
        <v>43206</v>
      </c>
      <c r="F16" s="81">
        <v>43316</v>
      </c>
      <c r="G16" s="74" t="s">
        <v>45</v>
      </c>
      <c r="H16" s="37" t="s">
        <v>37</v>
      </c>
    </row>
    <row r="17" spans="1:10" s="20" customFormat="1" ht="18" hidden="1" customHeight="1" thickBot="1" x14ac:dyDescent="0.3">
      <c r="A17" s="137"/>
      <c r="B17" s="18">
        <f>SUM(D15:D17)</f>
        <v>3</v>
      </c>
      <c r="C17" s="70" t="s">
        <v>44</v>
      </c>
      <c r="D17" s="103">
        <v>1</v>
      </c>
      <c r="E17" s="12">
        <v>43213</v>
      </c>
      <c r="F17" s="82">
        <v>43316</v>
      </c>
      <c r="G17" s="79" t="s">
        <v>45</v>
      </c>
      <c r="H17" s="72" t="s">
        <v>20</v>
      </c>
    </row>
    <row r="18" spans="1:10" s="20" customFormat="1" ht="18" hidden="1" customHeight="1" x14ac:dyDescent="0.25">
      <c r="A18" s="135" t="s">
        <v>48</v>
      </c>
      <c r="B18" s="140" t="s">
        <v>49</v>
      </c>
      <c r="C18" s="75" t="s">
        <v>44</v>
      </c>
      <c r="D18" s="101">
        <v>1</v>
      </c>
      <c r="E18" s="76">
        <v>43199</v>
      </c>
      <c r="F18" s="80">
        <v>43323</v>
      </c>
      <c r="G18" s="77" t="s">
        <v>45</v>
      </c>
      <c r="H18" s="37" t="s">
        <v>23</v>
      </c>
    </row>
    <row r="19" spans="1:10" s="20" customFormat="1" ht="18" hidden="1" customHeight="1" x14ac:dyDescent="0.25">
      <c r="A19" s="136"/>
      <c r="B19" s="141"/>
      <c r="C19" s="69" t="s">
        <v>44</v>
      </c>
      <c r="D19" s="102">
        <v>1</v>
      </c>
      <c r="E19" s="73">
        <v>43206</v>
      </c>
      <c r="F19" s="81">
        <v>43323</v>
      </c>
      <c r="G19" s="74" t="s">
        <v>45</v>
      </c>
      <c r="H19" s="37" t="s">
        <v>24</v>
      </c>
    </row>
    <row r="20" spans="1:10" s="20" customFormat="1" ht="18" hidden="1" customHeight="1" thickBot="1" x14ac:dyDescent="0.3">
      <c r="A20" s="137"/>
      <c r="B20" s="18">
        <f>SUM(D18:D20)</f>
        <v>3</v>
      </c>
      <c r="C20" s="70" t="s">
        <v>44</v>
      </c>
      <c r="D20" s="103">
        <v>1</v>
      </c>
      <c r="E20" s="12">
        <v>43213</v>
      </c>
      <c r="F20" s="82">
        <v>43323</v>
      </c>
      <c r="G20" s="79" t="s">
        <v>45</v>
      </c>
      <c r="H20" s="72" t="s">
        <v>46</v>
      </c>
    </row>
    <row r="21" spans="1:10" s="20" customFormat="1" ht="18" hidden="1" customHeight="1" x14ac:dyDescent="0.25">
      <c r="A21" s="135" t="s">
        <v>28</v>
      </c>
      <c r="B21" s="138" t="s">
        <v>41</v>
      </c>
      <c r="C21" s="78" t="s">
        <v>15</v>
      </c>
      <c r="D21" s="104">
        <v>1</v>
      </c>
      <c r="E21" s="51">
        <v>43166</v>
      </c>
      <c r="F21" s="52">
        <v>43246</v>
      </c>
      <c r="G21" s="53" t="s">
        <v>16</v>
      </c>
      <c r="H21" s="37" t="s">
        <v>23</v>
      </c>
    </row>
    <row r="22" spans="1:10" s="20" customFormat="1" ht="18" hidden="1" customHeight="1" x14ac:dyDescent="0.25">
      <c r="A22" s="136"/>
      <c r="B22" s="139"/>
      <c r="C22" s="69" t="s">
        <v>15</v>
      </c>
      <c r="D22" s="104">
        <v>1</v>
      </c>
      <c r="E22" s="55">
        <v>43168</v>
      </c>
      <c r="F22" s="56">
        <v>43246</v>
      </c>
      <c r="G22" s="35" t="s">
        <v>16</v>
      </c>
      <c r="H22" s="37" t="s">
        <v>24</v>
      </c>
    </row>
    <row r="23" spans="1:10" s="20" customFormat="1" ht="18" hidden="1" customHeight="1" thickBot="1" x14ac:dyDescent="0.3">
      <c r="A23" s="136"/>
      <c r="B23" s="139"/>
      <c r="C23" s="87" t="s">
        <v>15</v>
      </c>
      <c r="D23" s="105">
        <v>2</v>
      </c>
      <c r="E23" s="88">
        <v>43172</v>
      </c>
      <c r="F23" s="29">
        <v>43197</v>
      </c>
      <c r="G23" s="60" t="s">
        <v>16</v>
      </c>
      <c r="H23" s="64" t="s">
        <v>29</v>
      </c>
    </row>
    <row r="24" spans="1:10" s="20" customFormat="1" ht="18" hidden="1" customHeight="1" thickTop="1" x14ac:dyDescent="0.25">
      <c r="A24" s="136"/>
      <c r="B24" s="139"/>
      <c r="C24" s="78" t="s">
        <v>44</v>
      </c>
      <c r="D24" s="104">
        <v>1</v>
      </c>
      <c r="E24" s="86">
        <v>43199</v>
      </c>
      <c r="F24" s="83">
        <v>43330</v>
      </c>
      <c r="G24" s="53" t="s">
        <v>45</v>
      </c>
      <c r="H24" s="37" t="s">
        <v>24</v>
      </c>
    </row>
    <row r="25" spans="1:10" s="20" customFormat="1" ht="18" hidden="1" customHeight="1" x14ac:dyDescent="0.25">
      <c r="A25" s="136"/>
      <c r="B25" s="139"/>
      <c r="C25" s="69" t="s">
        <v>44</v>
      </c>
      <c r="D25" s="102">
        <v>1</v>
      </c>
      <c r="E25" s="73">
        <v>43206</v>
      </c>
      <c r="F25" s="54">
        <v>43330</v>
      </c>
      <c r="G25" s="35" t="s">
        <v>45</v>
      </c>
      <c r="H25" s="37" t="s">
        <v>46</v>
      </c>
    </row>
    <row r="26" spans="1:10" s="20" customFormat="1" ht="18" hidden="1" customHeight="1" thickBot="1" x14ac:dyDescent="0.3">
      <c r="A26" s="137"/>
      <c r="B26" s="18">
        <f>SUM(D21:D26)</f>
        <v>7</v>
      </c>
      <c r="C26" s="70" t="s">
        <v>44</v>
      </c>
      <c r="D26" s="103">
        <v>1</v>
      </c>
      <c r="E26" s="12">
        <v>43213</v>
      </c>
      <c r="F26" s="83">
        <v>43330</v>
      </c>
      <c r="G26" s="84" t="s">
        <v>45</v>
      </c>
      <c r="H26" s="65" t="s">
        <v>36</v>
      </c>
    </row>
    <row r="27" spans="1:10" s="20" customFormat="1" ht="18" hidden="1" customHeight="1" x14ac:dyDescent="0.25">
      <c r="A27" s="142" t="s">
        <v>28</v>
      </c>
      <c r="B27" s="68" t="s">
        <v>50</v>
      </c>
      <c r="C27" s="47" t="s">
        <v>30</v>
      </c>
      <c r="D27" s="106">
        <v>2</v>
      </c>
      <c r="E27" s="66">
        <v>43157</v>
      </c>
      <c r="F27" s="57">
        <v>43238</v>
      </c>
      <c r="G27" s="85" t="s">
        <v>31</v>
      </c>
      <c r="H27" s="62" t="s">
        <v>21</v>
      </c>
    </row>
    <row r="28" spans="1:10" s="20" customFormat="1" ht="18" hidden="1" customHeight="1" thickBot="1" x14ac:dyDescent="0.3">
      <c r="A28" s="143"/>
      <c r="B28" s="13">
        <f>SUM(D27:D28)</f>
        <v>4</v>
      </c>
      <c r="C28" s="43" t="s">
        <v>30</v>
      </c>
      <c r="D28" s="107">
        <v>2</v>
      </c>
      <c r="E28" s="31">
        <v>43164</v>
      </c>
      <c r="F28" s="61">
        <v>43245</v>
      </c>
      <c r="G28" s="71" t="s">
        <v>31</v>
      </c>
      <c r="H28" s="72" t="s">
        <v>21</v>
      </c>
    </row>
    <row r="29" spans="1:10" s="20" customFormat="1" ht="18" hidden="1" customHeight="1" x14ac:dyDescent="0.25">
      <c r="A29" s="144" t="s">
        <v>32</v>
      </c>
      <c r="B29" s="141" t="s">
        <v>51</v>
      </c>
      <c r="C29" s="75" t="s">
        <v>44</v>
      </c>
      <c r="D29" s="101">
        <v>1</v>
      </c>
      <c r="E29" s="76">
        <v>43199</v>
      </c>
      <c r="F29" s="52">
        <v>43323</v>
      </c>
      <c r="G29" s="53" t="s">
        <v>45</v>
      </c>
      <c r="H29" s="37" t="s">
        <v>36</v>
      </c>
    </row>
    <row r="30" spans="1:10" s="20" customFormat="1" ht="18" hidden="1" customHeight="1" x14ac:dyDescent="0.25">
      <c r="A30" s="145"/>
      <c r="B30" s="141"/>
      <c r="C30" s="69" t="s">
        <v>44</v>
      </c>
      <c r="D30" s="102">
        <v>1</v>
      </c>
      <c r="E30" s="73">
        <v>43206</v>
      </c>
      <c r="F30" s="56">
        <v>43323</v>
      </c>
      <c r="G30" s="35" t="s">
        <v>45</v>
      </c>
      <c r="H30" s="37" t="s">
        <v>37</v>
      </c>
    </row>
    <row r="31" spans="1:10" s="20" customFormat="1" ht="18" hidden="1" customHeight="1" thickBot="1" x14ac:dyDescent="0.3">
      <c r="A31" s="146"/>
      <c r="B31" s="18">
        <f>SUM(D29:D31)</f>
        <v>3</v>
      </c>
      <c r="C31" s="70" t="s">
        <v>44</v>
      </c>
      <c r="D31" s="103">
        <v>1</v>
      </c>
      <c r="E31" s="12">
        <v>43213</v>
      </c>
      <c r="F31" s="32">
        <v>43323</v>
      </c>
      <c r="G31" s="71" t="s">
        <v>45</v>
      </c>
      <c r="H31" s="72" t="s">
        <v>20</v>
      </c>
    </row>
    <row r="32" spans="1:10" s="20" customFormat="1" ht="18" customHeight="1" x14ac:dyDescent="0.25">
      <c r="A32" s="147" t="s">
        <v>48</v>
      </c>
      <c r="B32" s="150" t="s">
        <v>53</v>
      </c>
      <c r="C32" s="153" t="s">
        <v>54</v>
      </c>
      <c r="D32" s="154">
        <v>1</v>
      </c>
      <c r="E32" s="155">
        <v>43500</v>
      </c>
      <c r="F32" s="156">
        <v>43610</v>
      </c>
      <c r="G32" s="157" t="s">
        <v>55</v>
      </c>
      <c r="H32" s="158" t="s">
        <v>23</v>
      </c>
      <c r="I32" s="168" t="s">
        <v>69</v>
      </c>
      <c r="J32" s="167"/>
    </row>
    <row r="33" spans="1:10" s="20" customFormat="1" ht="18" customHeight="1" x14ac:dyDescent="0.25">
      <c r="A33" s="148"/>
      <c r="B33" s="151"/>
      <c r="C33" s="159" t="s">
        <v>54</v>
      </c>
      <c r="D33" s="154">
        <v>1</v>
      </c>
      <c r="E33" s="155">
        <v>43504</v>
      </c>
      <c r="F33" s="156">
        <v>43610</v>
      </c>
      <c r="G33" s="157" t="s">
        <v>55</v>
      </c>
      <c r="H33" s="158" t="s">
        <v>24</v>
      </c>
      <c r="I33" s="168"/>
      <c r="J33" s="167"/>
    </row>
    <row r="34" spans="1:10" s="20" customFormat="1" ht="18" customHeight="1" x14ac:dyDescent="0.25">
      <c r="A34" s="148"/>
      <c r="B34" s="151"/>
      <c r="C34" s="159" t="s">
        <v>54</v>
      </c>
      <c r="D34" s="154">
        <v>1</v>
      </c>
      <c r="E34" s="155">
        <v>43507</v>
      </c>
      <c r="F34" s="156">
        <v>43610</v>
      </c>
      <c r="G34" s="157" t="s">
        <v>55</v>
      </c>
      <c r="H34" s="160" t="s">
        <v>56</v>
      </c>
      <c r="I34" s="168"/>
      <c r="J34" s="167"/>
    </row>
    <row r="35" spans="1:10" s="20" customFormat="1" ht="18" customHeight="1" x14ac:dyDescent="0.25">
      <c r="A35" s="148"/>
      <c r="B35" s="151"/>
      <c r="C35" s="159" t="s">
        <v>54</v>
      </c>
      <c r="D35" s="154">
        <v>1</v>
      </c>
      <c r="E35" s="155">
        <v>43511</v>
      </c>
      <c r="F35" s="156">
        <v>43610</v>
      </c>
      <c r="G35" s="157" t="s">
        <v>55</v>
      </c>
      <c r="H35" s="160" t="s">
        <v>57</v>
      </c>
      <c r="I35" s="168"/>
      <c r="J35" s="167"/>
    </row>
    <row r="36" spans="1:10" s="20" customFormat="1" ht="18" customHeight="1" x14ac:dyDescent="0.25">
      <c r="A36" s="148"/>
      <c r="B36" s="151"/>
      <c r="C36" s="161" t="s">
        <v>54</v>
      </c>
      <c r="D36" s="162">
        <v>1</v>
      </c>
      <c r="E36" s="163">
        <v>43514</v>
      </c>
      <c r="F36" s="164">
        <v>43617</v>
      </c>
      <c r="G36" s="165" t="s">
        <v>55</v>
      </c>
      <c r="H36" s="166" t="s">
        <v>20</v>
      </c>
      <c r="I36" s="168" t="s">
        <v>68</v>
      </c>
      <c r="J36" s="167"/>
    </row>
    <row r="37" spans="1:10" s="20" customFormat="1" ht="18" customHeight="1" x14ac:dyDescent="0.25">
      <c r="A37" s="148"/>
      <c r="B37" s="151"/>
      <c r="C37" s="161" t="s">
        <v>54</v>
      </c>
      <c r="D37" s="162">
        <v>1</v>
      </c>
      <c r="E37" s="163">
        <v>43518</v>
      </c>
      <c r="F37" s="164">
        <v>43617</v>
      </c>
      <c r="G37" s="165" t="s">
        <v>55</v>
      </c>
      <c r="H37" s="166" t="s">
        <v>33</v>
      </c>
      <c r="I37" s="168"/>
      <c r="J37" s="167"/>
    </row>
    <row r="38" spans="1:10" s="20" customFormat="1" ht="18" customHeight="1" x14ac:dyDescent="0.25">
      <c r="A38" s="148"/>
      <c r="B38" s="151"/>
      <c r="C38" s="161" t="s">
        <v>54</v>
      </c>
      <c r="D38" s="162">
        <v>1</v>
      </c>
      <c r="E38" s="163">
        <v>43521</v>
      </c>
      <c r="F38" s="164">
        <v>43617</v>
      </c>
      <c r="G38" s="165" t="s">
        <v>55</v>
      </c>
      <c r="H38" s="166" t="s">
        <v>34</v>
      </c>
      <c r="I38" s="168"/>
      <c r="J38" s="167"/>
    </row>
    <row r="39" spans="1:10" s="20" customFormat="1" ht="18" customHeight="1" x14ac:dyDescent="0.25">
      <c r="A39" s="148"/>
      <c r="B39" s="151"/>
      <c r="C39" s="161" t="s">
        <v>54</v>
      </c>
      <c r="D39" s="162">
        <v>1</v>
      </c>
      <c r="E39" s="163">
        <v>43525</v>
      </c>
      <c r="F39" s="164">
        <v>43617</v>
      </c>
      <c r="G39" s="165" t="s">
        <v>55</v>
      </c>
      <c r="H39" s="166" t="s">
        <v>35</v>
      </c>
      <c r="I39" s="168"/>
      <c r="J39" s="167"/>
    </row>
    <row r="40" spans="1:10" s="20" customFormat="1" ht="18" customHeight="1" x14ac:dyDescent="0.25">
      <c r="A40" s="148"/>
      <c r="B40" s="151"/>
      <c r="C40" s="28" t="s">
        <v>54</v>
      </c>
      <c r="D40" s="108">
        <v>1</v>
      </c>
      <c r="E40" s="48">
        <v>43532</v>
      </c>
      <c r="F40" s="56">
        <v>43631</v>
      </c>
      <c r="G40" s="90" t="s">
        <v>55</v>
      </c>
      <c r="H40" s="37" t="s">
        <v>23</v>
      </c>
    </row>
    <row r="41" spans="1:10" s="20" customFormat="1" ht="18" customHeight="1" x14ac:dyDescent="0.25">
      <c r="A41" s="148"/>
      <c r="B41" s="151"/>
      <c r="C41" s="28" t="s">
        <v>54</v>
      </c>
      <c r="D41" s="108">
        <v>1</v>
      </c>
      <c r="E41" s="48">
        <v>43535</v>
      </c>
      <c r="F41" s="56">
        <v>43631</v>
      </c>
      <c r="G41" s="90" t="s">
        <v>55</v>
      </c>
      <c r="H41" s="37" t="s">
        <v>24</v>
      </c>
    </row>
    <row r="42" spans="1:10" s="20" customFormat="1" ht="18" customHeight="1" x14ac:dyDescent="0.25">
      <c r="A42" s="148"/>
      <c r="B42" s="151"/>
      <c r="C42" s="28" t="s">
        <v>54</v>
      </c>
      <c r="D42" s="108">
        <v>1</v>
      </c>
      <c r="E42" s="48">
        <v>43539</v>
      </c>
      <c r="F42" s="56">
        <v>43631</v>
      </c>
      <c r="G42" s="90" t="s">
        <v>55</v>
      </c>
      <c r="H42" s="63" t="s">
        <v>56</v>
      </c>
    </row>
    <row r="43" spans="1:10" s="20" customFormat="1" ht="18" customHeight="1" x14ac:dyDescent="0.25">
      <c r="A43" s="148"/>
      <c r="B43" s="151"/>
      <c r="C43" s="28" t="s">
        <v>54</v>
      </c>
      <c r="D43" s="108">
        <v>1</v>
      </c>
      <c r="E43" s="48">
        <v>43542</v>
      </c>
      <c r="F43" s="56">
        <v>43631</v>
      </c>
      <c r="G43" s="90" t="s">
        <v>55</v>
      </c>
      <c r="H43" s="63" t="s">
        <v>57</v>
      </c>
    </row>
    <row r="44" spans="1:10" s="20" customFormat="1" ht="18" customHeight="1" x14ac:dyDescent="0.25">
      <c r="A44" s="148"/>
      <c r="B44" s="151"/>
      <c r="C44" s="28" t="s">
        <v>54</v>
      </c>
      <c r="D44" s="108">
        <v>1</v>
      </c>
      <c r="E44" s="48">
        <v>43546</v>
      </c>
      <c r="F44" s="56">
        <v>43687</v>
      </c>
      <c r="G44" s="90" t="s">
        <v>55</v>
      </c>
      <c r="H44" s="63" t="s">
        <v>20</v>
      </c>
    </row>
    <row r="45" spans="1:10" s="20" customFormat="1" ht="18" customHeight="1" x14ac:dyDescent="0.25">
      <c r="A45" s="148"/>
      <c r="B45" s="151"/>
      <c r="C45" s="28" t="s">
        <v>54</v>
      </c>
      <c r="D45" s="108">
        <v>1</v>
      </c>
      <c r="E45" s="48">
        <v>43549</v>
      </c>
      <c r="F45" s="56">
        <v>43687</v>
      </c>
      <c r="G45" s="90" t="s">
        <v>55</v>
      </c>
      <c r="H45" s="63" t="s">
        <v>33</v>
      </c>
    </row>
    <row r="46" spans="1:10" s="20" customFormat="1" ht="18" customHeight="1" x14ac:dyDescent="0.25">
      <c r="A46" s="148"/>
      <c r="B46" s="151"/>
      <c r="C46" s="28" t="s">
        <v>54</v>
      </c>
      <c r="D46" s="108">
        <v>1</v>
      </c>
      <c r="E46" s="48">
        <v>43553</v>
      </c>
      <c r="F46" s="56">
        <v>43687</v>
      </c>
      <c r="G46" s="90" t="s">
        <v>55</v>
      </c>
      <c r="H46" s="63" t="s">
        <v>34</v>
      </c>
    </row>
    <row r="47" spans="1:10" s="20" customFormat="1" ht="18" customHeight="1" x14ac:dyDescent="0.25">
      <c r="A47" s="148"/>
      <c r="B47" s="151"/>
      <c r="C47" s="28" t="s">
        <v>54</v>
      </c>
      <c r="D47" s="108">
        <v>1</v>
      </c>
      <c r="E47" s="48">
        <v>43556</v>
      </c>
      <c r="F47" s="56">
        <v>43687</v>
      </c>
      <c r="G47" s="90" t="s">
        <v>55</v>
      </c>
      <c r="H47" s="63" t="s">
        <v>35</v>
      </c>
    </row>
    <row r="48" spans="1:10" s="20" customFormat="1" ht="18" customHeight="1" x14ac:dyDescent="0.25">
      <c r="A48" s="148"/>
      <c r="B48" s="151"/>
      <c r="C48" s="28" t="s">
        <v>54</v>
      </c>
      <c r="D48" s="108">
        <v>1</v>
      </c>
      <c r="E48" s="48">
        <v>43560</v>
      </c>
      <c r="F48" s="54">
        <v>43694</v>
      </c>
      <c r="G48" s="90" t="s">
        <v>55</v>
      </c>
      <c r="H48" s="37" t="s">
        <v>23</v>
      </c>
    </row>
    <row r="49" spans="1:8" s="20" customFormat="1" ht="18" customHeight="1" x14ac:dyDescent="0.25">
      <c r="A49" s="148"/>
      <c r="B49" s="151"/>
      <c r="C49" s="28" t="s">
        <v>54</v>
      </c>
      <c r="D49" s="108">
        <v>1</v>
      </c>
      <c r="E49" s="48">
        <v>43563</v>
      </c>
      <c r="F49" s="54">
        <v>43694</v>
      </c>
      <c r="G49" s="90" t="s">
        <v>55</v>
      </c>
      <c r="H49" s="37" t="s">
        <v>24</v>
      </c>
    </row>
    <row r="50" spans="1:8" s="20" customFormat="1" ht="18" customHeight="1" x14ac:dyDescent="0.25">
      <c r="A50" s="148"/>
      <c r="B50" s="151"/>
      <c r="C50" s="28" t="s">
        <v>54</v>
      </c>
      <c r="D50" s="108">
        <v>1</v>
      </c>
      <c r="E50" s="48">
        <v>43567</v>
      </c>
      <c r="F50" s="54">
        <v>43694</v>
      </c>
      <c r="G50" s="90" t="s">
        <v>55</v>
      </c>
      <c r="H50" s="63" t="s">
        <v>56</v>
      </c>
    </row>
    <row r="51" spans="1:8" s="20" customFormat="1" ht="18" customHeight="1" x14ac:dyDescent="0.25">
      <c r="A51" s="148"/>
      <c r="B51" s="151"/>
      <c r="C51" s="28" t="s">
        <v>54</v>
      </c>
      <c r="D51" s="108">
        <v>1</v>
      </c>
      <c r="E51" s="48">
        <v>43570</v>
      </c>
      <c r="F51" s="54">
        <v>43694</v>
      </c>
      <c r="G51" s="90" t="s">
        <v>55</v>
      </c>
      <c r="H51" s="63" t="s">
        <v>57</v>
      </c>
    </row>
    <row r="52" spans="1:8" s="20" customFormat="1" ht="18" customHeight="1" x14ac:dyDescent="0.25">
      <c r="A52" s="148"/>
      <c r="B52" s="151"/>
      <c r="C52" s="28" t="s">
        <v>54</v>
      </c>
      <c r="D52" s="108">
        <v>1</v>
      </c>
      <c r="E52" s="48">
        <v>43577</v>
      </c>
      <c r="F52" s="56">
        <v>43708</v>
      </c>
      <c r="G52" s="90" t="s">
        <v>55</v>
      </c>
      <c r="H52" s="63" t="s">
        <v>20</v>
      </c>
    </row>
    <row r="53" spans="1:8" s="20" customFormat="1" ht="18" customHeight="1" x14ac:dyDescent="0.25">
      <c r="A53" s="148"/>
      <c r="B53" s="151"/>
      <c r="C53" s="28" t="s">
        <v>54</v>
      </c>
      <c r="D53" s="108">
        <v>1</v>
      </c>
      <c r="E53" s="48">
        <v>43581</v>
      </c>
      <c r="F53" s="56">
        <v>43708</v>
      </c>
      <c r="G53" s="90" t="s">
        <v>55</v>
      </c>
      <c r="H53" s="63" t="s">
        <v>33</v>
      </c>
    </row>
    <row r="54" spans="1:8" s="20" customFormat="1" ht="18" customHeight="1" x14ac:dyDescent="0.25">
      <c r="A54" s="148"/>
      <c r="B54" s="152"/>
      <c r="C54" s="28" t="s">
        <v>54</v>
      </c>
      <c r="D54" s="108">
        <v>1</v>
      </c>
      <c r="E54" s="48">
        <v>43582</v>
      </c>
      <c r="F54" s="56">
        <v>43708</v>
      </c>
      <c r="G54" s="90" t="s">
        <v>55</v>
      </c>
      <c r="H54" s="63" t="s">
        <v>34</v>
      </c>
    </row>
    <row r="55" spans="1:8" s="20" customFormat="1" ht="18" customHeight="1" thickBot="1" x14ac:dyDescent="0.3">
      <c r="A55" s="149"/>
      <c r="B55" s="91">
        <f>SUM(D32:D55)</f>
        <v>24</v>
      </c>
      <c r="C55" s="30" t="s">
        <v>54</v>
      </c>
      <c r="D55" s="107">
        <v>1</v>
      </c>
      <c r="E55" s="92">
        <v>43584</v>
      </c>
      <c r="F55" s="32">
        <v>43708</v>
      </c>
      <c r="G55" s="30" t="s">
        <v>55</v>
      </c>
      <c r="H55" s="33" t="s">
        <v>35</v>
      </c>
    </row>
    <row r="56" spans="1:8" s="94" customFormat="1" ht="18" customHeight="1" x14ac:dyDescent="0.25">
      <c r="A56" s="132" t="s">
        <v>48</v>
      </c>
      <c r="B56" s="130" t="s">
        <v>58</v>
      </c>
      <c r="C56" s="89" t="s">
        <v>54</v>
      </c>
      <c r="D56" s="109">
        <v>2</v>
      </c>
      <c r="E56" s="48">
        <v>43500</v>
      </c>
      <c r="F56" s="56">
        <v>43610</v>
      </c>
      <c r="G56" s="90" t="s">
        <v>55</v>
      </c>
      <c r="H56" s="59" t="s">
        <v>21</v>
      </c>
    </row>
    <row r="57" spans="1:8" s="94" customFormat="1" ht="18" customHeight="1" x14ac:dyDescent="0.25">
      <c r="A57" s="133"/>
      <c r="B57" s="131"/>
      <c r="C57" s="28" t="s">
        <v>54</v>
      </c>
      <c r="D57" s="109">
        <v>2</v>
      </c>
      <c r="E57" s="48">
        <v>43507</v>
      </c>
      <c r="F57" s="56">
        <v>43610</v>
      </c>
      <c r="G57" s="90" t="s">
        <v>55</v>
      </c>
      <c r="H57" s="59" t="s">
        <v>27</v>
      </c>
    </row>
    <row r="58" spans="1:8" s="94" customFormat="1" ht="18" customHeight="1" x14ac:dyDescent="0.25">
      <c r="A58" s="133"/>
      <c r="B58" s="131"/>
      <c r="C58" s="28" t="s">
        <v>54</v>
      </c>
      <c r="D58" s="109">
        <v>2</v>
      </c>
      <c r="E58" s="48">
        <v>43514</v>
      </c>
      <c r="F58" s="56">
        <v>43617</v>
      </c>
      <c r="G58" s="90" t="s">
        <v>55</v>
      </c>
      <c r="H58" s="59" t="s">
        <v>25</v>
      </c>
    </row>
    <row r="59" spans="1:8" s="94" customFormat="1" ht="18" customHeight="1" x14ac:dyDescent="0.25">
      <c r="A59" s="133"/>
      <c r="B59" s="131"/>
      <c r="C59" s="28" t="s">
        <v>54</v>
      </c>
      <c r="D59" s="109">
        <v>2</v>
      </c>
      <c r="E59" s="48">
        <v>43521</v>
      </c>
      <c r="F59" s="56">
        <v>43617</v>
      </c>
      <c r="G59" s="90" t="s">
        <v>55</v>
      </c>
      <c r="H59" s="59" t="s">
        <v>26</v>
      </c>
    </row>
    <row r="60" spans="1:8" s="94" customFormat="1" ht="18" customHeight="1" x14ac:dyDescent="0.25">
      <c r="A60" s="133"/>
      <c r="B60" s="131"/>
      <c r="C60" s="28" t="s">
        <v>54</v>
      </c>
      <c r="D60" s="109">
        <v>2</v>
      </c>
      <c r="E60" s="48">
        <v>43535</v>
      </c>
      <c r="F60" s="56">
        <v>43631</v>
      </c>
      <c r="G60" s="90" t="s">
        <v>55</v>
      </c>
      <c r="H60" s="59" t="s">
        <v>21</v>
      </c>
    </row>
    <row r="61" spans="1:8" s="94" customFormat="1" ht="18" customHeight="1" x14ac:dyDescent="0.25">
      <c r="A61" s="133"/>
      <c r="B61" s="131"/>
      <c r="C61" s="28" t="s">
        <v>54</v>
      </c>
      <c r="D61" s="109">
        <v>2</v>
      </c>
      <c r="E61" s="48">
        <v>43542</v>
      </c>
      <c r="F61" s="56">
        <v>43631</v>
      </c>
      <c r="G61" s="90" t="s">
        <v>55</v>
      </c>
      <c r="H61" s="59" t="s">
        <v>27</v>
      </c>
    </row>
    <row r="62" spans="1:8" s="94" customFormat="1" ht="18" customHeight="1" x14ac:dyDescent="0.25">
      <c r="A62" s="133"/>
      <c r="B62" s="131"/>
      <c r="C62" s="28" t="s">
        <v>54</v>
      </c>
      <c r="D62" s="109">
        <v>2</v>
      </c>
      <c r="E62" s="48">
        <v>43549</v>
      </c>
      <c r="F62" s="56">
        <v>43687</v>
      </c>
      <c r="G62" s="90" t="s">
        <v>55</v>
      </c>
      <c r="H62" s="59" t="s">
        <v>25</v>
      </c>
    </row>
    <row r="63" spans="1:8" s="94" customFormat="1" ht="18" customHeight="1" x14ac:dyDescent="0.25">
      <c r="A63" s="133"/>
      <c r="B63" s="131"/>
      <c r="C63" s="28" t="s">
        <v>54</v>
      </c>
      <c r="D63" s="109">
        <v>2</v>
      </c>
      <c r="E63" s="48">
        <v>43556</v>
      </c>
      <c r="F63" s="56">
        <v>43687</v>
      </c>
      <c r="G63" s="90" t="s">
        <v>55</v>
      </c>
      <c r="H63" s="59" t="s">
        <v>26</v>
      </c>
    </row>
    <row r="64" spans="1:8" s="94" customFormat="1" ht="18" customHeight="1" x14ac:dyDescent="0.25">
      <c r="A64" s="133"/>
      <c r="B64" s="131"/>
      <c r="C64" s="28" t="s">
        <v>54</v>
      </c>
      <c r="D64" s="109">
        <v>2</v>
      </c>
      <c r="E64" s="48">
        <v>43563</v>
      </c>
      <c r="F64" s="54">
        <v>43694</v>
      </c>
      <c r="G64" s="90" t="s">
        <v>55</v>
      </c>
      <c r="H64" s="59" t="s">
        <v>21</v>
      </c>
    </row>
    <row r="65" spans="1:8" s="94" customFormat="1" ht="18" customHeight="1" x14ac:dyDescent="0.25">
      <c r="A65" s="133"/>
      <c r="B65" s="131"/>
      <c r="C65" s="28" t="s">
        <v>54</v>
      </c>
      <c r="D65" s="109">
        <v>2</v>
      </c>
      <c r="E65" s="48">
        <v>43570</v>
      </c>
      <c r="F65" s="54">
        <v>43694</v>
      </c>
      <c r="G65" s="90" t="s">
        <v>55</v>
      </c>
      <c r="H65" s="59" t="s">
        <v>27</v>
      </c>
    </row>
    <row r="66" spans="1:8" s="94" customFormat="1" ht="18" customHeight="1" x14ac:dyDescent="0.25">
      <c r="A66" s="133"/>
      <c r="B66" s="131"/>
      <c r="C66" s="28" t="s">
        <v>54</v>
      </c>
      <c r="D66" s="109">
        <v>2</v>
      </c>
      <c r="E66" s="48">
        <v>43577</v>
      </c>
      <c r="F66" s="56">
        <v>43708</v>
      </c>
      <c r="G66" s="90" t="s">
        <v>55</v>
      </c>
      <c r="H66" s="59" t="s">
        <v>25</v>
      </c>
    </row>
    <row r="67" spans="1:8" s="94" customFormat="1" ht="18" customHeight="1" thickBot="1" x14ac:dyDescent="0.3">
      <c r="A67" s="134"/>
      <c r="B67" s="95">
        <f>SUM(D56:D67)</f>
        <v>24</v>
      </c>
      <c r="C67" s="30" t="s">
        <v>54</v>
      </c>
      <c r="D67" s="107">
        <v>2</v>
      </c>
      <c r="E67" s="92">
        <v>43584</v>
      </c>
      <c r="F67" s="32">
        <v>43708</v>
      </c>
      <c r="G67" s="30" t="s">
        <v>55</v>
      </c>
      <c r="H67" s="33" t="s">
        <v>26</v>
      </c>
    </row>
    <row r="68" spans="1:8" s="94" customFormat="1" ht="18" customHeight="1" x14ac:dyDescent="0.25">
      <c r="A68" s="132" t="s">
        <v>48</v>
      </c>
      <c r="B68" s="130" t="s">
        <v>59</v>
      </c>
      <c r="C68" s="89" t="s">
        <v>54</v>
      </c>
      <c r="D68" s="110">
        <v>1</v>
      </c>
      <c r="E68" s="73">
        <v>43500</v>
      </c>
      <c r="F68" s="54">
        <v>43613</v>
      </c>
      <c r="G68" s="90" t="s">
        <v>55</v>
      </c>
      <c r="H68" s="59" t="s">
        <v>60</v>
      </c>
    </row>
    <row r="69" spans="1:8" s="94" customFormat="1" ht="18" customHeight="1" x14ac:dyDescent="0.25">
      <c r="A69" s="133"/>
      <c r="B69" s="131"/>
      <c r="C69" s="28" t="s">
        <v>54</v>
      </c>
      <c r="D69" s="110">
        <v>1</v>
      </c>
      <c r="E69" s="73">
        <v>43502</v>
      </c>
      <c r="F69" s="54">
        <v>43614</v>
      </c>
      <c r="G69" s="90" t="s">
        <v>55</v>
      </c>
      <c r="H69" s="59" t="s">
        <v>60</v>
      </c>
    </row>
    <row r="70" spans="1:8" s="94" customFormat="1" ht="18" customHeight="1" x14ac:dyDescent="0.25">
      <c r="A70" s="133"/>
      <c r="B70" s="131"/>
      <c r="C70" s="28" t="s">
        <v>54</v>
      </c>
      <c r="D70" s="110">
        <v>1</v>
      </c>
      <c r="E70" s="73">
        <v>43507</v>
      </c>
      <c r="F70" s="54">
        <v>43620</v>
      </c>
      <c r="G70" s="90" t="s">
        <v>55</v>
      </c>
      <c r="H70" s="59" t="s">
        <v>60</v>
      </c>
    </row>
    <row r="71" spans="1:8" s="94" customFormat="1" ht="18" customHeight="1" x14ac:dyDescent="0.25">
      <c r="A71" s="133"/>
      <c r="B71" s="131"/>
      <c r="C71" s="28" t="s">
        <v>54</v>
      </c>
      <c r="D71" s="110">
        <v>1</v>
      </c>
      <c r="E71" s="73">
        <v>43509</v>
      </c>
      <c r="F71" s="54">
        <v>43621</v>
      </c>
      <c r="G71" s="90" t="s">
        <v>55</v>
      </c>
      <c r="H71" s="59" t="s">
        <v>60</v>
      </c>
    </row>
    <row r="72" spans="1:8" s="94" customFormat="1" ht="18" customHeight="1" x14ac:dyDescent="0.25">
      <c r="A72" s="133"/>
      <c r="B72" s="131"/>
      <c r="C72" s="28" t="s">
        <v>54</v>
      </c>
      <c r="D72" s="110">
        <v>1</v>
      </c>
      <c r="E72" s="73">
        <v>43514</v>
      </c>
      <c r="F72" s="54">
        <v>43627</v>
      </c>
      <c r="G72" s="90" t="s">
        <v>55</v>
      </c>
      <c r="H72" s="59" t="s">
        <v>60</v>
      </c>
    </row>
    <row r="73" spans="1:8" s="94" customFormat="1" ht="18" customHeight="1" x14ac:dyDescent="0.25">
      <c r="A73" s="133"/>
      <c r="B73" s="131"/>
      <c r="C73" s="28" t="s">
        <v>54</v>
      </c>
      <c r="D73" s="110">
        <v>1</v>
      </c>
      <c r="E73" s="73">
        <v>43516</v>
      </c>
      <c r="F73" s="54">
        <v>43628</v>
      </c>
      <c r="G73" s="90" t="s">
        <v>55</v>
      </c>
      <c r="H73" s="59" t="s">
        <v>60</v>
      </c>
    </row>
    <row r="74" spans="1:8" s="96" customFormat="1" x14ac:dyDescent="0.25">
      <c r="A74" s="133"/>
      <c r="B74" s="131"/>
      <c r="C74" s="28" t="s">
        <v>54</v>
      </c>
      <c r="D74" s="110">
        <v>1</v>
      </c>
      <c r="E74" s="73">
        <v>43521</v>
      </c>
      <c r="F74" s="54">
        <v>43634</v>
      </c>
      <c r="G74" s="90" t="s">
        <v>55</v>
      </c>
      <c r="H74" s="59" t="s">
        <v>60</v>
      </c>
    </row>
    <row r="75" spans="1:8" s="96" customFormat="1" x14ac:dyDescent="0.25">
      <c r="A75" s="133"/>
      <c r="B75" s="131"/>
      <c r="C75" s="28" t="s">
        <v>54</v>
      </c>
      <c r="D75" s="110">
        <v>1</v>
      </c>
      <c r="E75" s="73">
        <v>43523</v>
      </c>
      <c r="F75" s="54">
        <v>43635</v>
      </c>
      <c r="G75" s="35" t="s">
        <v>55</v>
      </c>
      <c r="H75" s="59" t="s">
        <v>60</v>
      </c>
    </row>
    <row r="76" spans="1:8" s="96" customFormat="1" x14ac:dyDescent="0.25">
      <c r="A76" s="133"/>
      <c r="B76" s="131"/>
      <c r="C76" s="28" t="s">
        <v>54</v>
      </c>
      <c r="D76" s="110">
        <v>1</v>
      </c>
      <c r="E76" s="73">
        <v>43535</v>
      </c>
      <c r="F76" s="54">
        <v>43641</v>
      </c>
      <c r="G76" s="58" t="s">
        <v>55</v>
      </c>
      <c r="H76" s="59" t="s">
        <v>60</v>
      </c>
    </row>
    <row r="77" spans="1:8" s="96" customFormat="1" x14ac:dyDescent="0.25">
      <c r="A77" s="133"/>
      <c r="B77" s="131"/>
      <c r="C77" s="28" t="s">
        <v>54</v>
      </c>
      <c r="D77" s="110">
        <v>1</v>
      </c>
      <c r="E77" s="73">
        <v>43537</v>
      </c>
      <c r="F77" s="54">
        <v>43642</v>
      </c>
      <c r="G77" s="58" t="s">
        <v>55</v>
      </c>
      <c r="H77" s="59" t="s">
        <v>60</v>
      </c>
    </row>
    <row r="78" spans="1:8" s="96" customFormat="1" x14ac:dyDescent="0.25">
      <c r="A78" s="133"/>
      <c r="B78" s="131"/>
      <c r="C78" s="28" t="s">
        <v>54</v>
      </c>
      <c r="D78" s="110">
        <v>1</v>
      </c>
      <c r="E78" s="73">
        <v>43542</v>
      </c>
      <c r="F78" s="54">
        <v>43683</v>
      </c>
      <c r="G78" s="58" t="s">
        <v>55</v>
      </c>
      <c r="H78" s="59" t="s">
        <v>60</v>
      </c>
    </row>
    <row r="79" spans="1:8" s="96" customFormat="1" x14ac:dyDescent="0.25">
      <c r="A79" s="133"/>
      <c r="B79" s="131"/>
      <c r="C79" s="28" t="s">
        <v>54</v>
      </c>
      <c r="D79" s="110">
        <v>1</v>
      </c>
      <c r="E79" s="73">
        <v>43544</v>
      </c>
      <c r="F79" s="54">
        <v>43684</v>
      </c>
      <c r="G79" s="58" t="s">
        <v>55</v>
      </c>
      <c r="H79" s="59" t="s">
        <v>60</v>
      </c>
    </row>
    <row r="80" spans="1:8" s="96" customFormat="1" x14ac:dyDescent="0.25">
      <c r="A80" s="133"/>
      <c r="B80" s="131"/>
      <c r="C80" s="28" t="s">
        <v>54</v>
      </c>
      <c r="D80" s="110">
        <v>1</v>
      </c>
      <c r="E80" s="73">
        <v>43549</v>
      </c>
      <c r="F80" s="54">
        <v>43690</v>
      </c>
      <c r="G80" s="58" t="s">
        <v>55</v>
      </c>
      <c r="H80" s="59" t="s">
        <v>60</v>
      </c>
    </row>
    <row r="81" spans="1:8" s="96" customFormat="1" x14ac:dyDescent="0.25">
      <c r="A81" s="133"/>
      <c r="B81" s="131"/>
      <c r="C81" s="28" t="s">
        <v>54</v>
      </c>
      <c r="D81" s="110">
        <v>1</v>
      </c>
      <c r="E81" s="73">
        <v>43551</v>
      </c>
      <c r="F81" s="54">
        <v>43691</v>
      </c>
      <c r="G81" s="58" t="s">
        <v>55</v>
      </c>
      <c r="H81" s="59" t="s">
        <v>60</v>
      </c>
    </row>
    <row r="82" spans="1:8" s="96" customFormat="1" x14ac:dyDescent="0.25">
      <c r="A82" s="133"/>
      <c r="B82" s="131"/>
      <c r="C82" s="28" t="s">
        <v>54</v>
      </c>
      <c r="D82" s="110">
        <v>1</v>
      </c>
      <c r="E82" s="73">
        <v>43556</v>
      </c>
      <c r="F82" s="54">
        <v>43697</v>
      </c>
      <c r="G82" s="58" t="s">
        <v>55</v>
      </c>
      <c r="H82" s="59" t="s">
        <v>60</v>
      </c>
    </row>
    <row r="83" spans="1:8" s="96" customFormat="1" x14ac:dyDescent="0.25">
      <c r="A83" s="133"/>
      <c r="B83" s="131"/>
      <c r="C83" s="28" t="s">
        <v>54</v>
      </c>
      <c r="D83" s="110">
        <v>2</v>
      </c>
      <c r="E83" s="73">
        <v>43563</v>
      </c>
      <c r="F83" s="54">
        <v>43715</v>
      </c>
      <c r="G83" s="58" t="s">
        <v>55</v>
      </c>
      <c r="H83" s="59" t="s">
        <v>25</v>
      </c>
    </row>
    <row r="84" spans="1:8" s="96" customFormat="1" x14ac:dyDescent="0.25">
      <c r="A84" s="133"/>
      <c r="B84" s="131"/>
      <c r="C84" s="28" t="s">
        <v>54</v>
      </c>
      <c r="D84" s="110">
        <v>2</v>
      </c>
      <c r="E84" s="73">
        <v>43570</v>
      </c>
      <c r="F84" s="54">
        <v>43715</v>
      </c>
      <c r="G84" s="58" t="s">
        <v>55</v>
      </c>
      <c r="H84" s="59" t="s">
        <v>26</v>
      </c>
    </row>
    <row r="85" spans="1:8" s="96" customFormat="1" x14ac:dyDescent="0.25">
      <c r="A85" s="133"/>
      <c r="B85" s="131"/>
      <c r="C85" s="28" t="s">
        <v>54</v>
      </c>
      <c r="D85" s="110">
        <v>2</v>
      </c>
      <c r="E85" s="73">
        <v>43577</v>
      </c>
      <c r="F85" s="52">
        <v>43729</v>
      </c>
      <c r="G85" s="58" t="s">
        <v>55</v>
      </c>
      <c r="H85" s="59" t="s">
        <v>21</v>
      </c>
    </row>
    <row r="86" spans="1:8" s="96" customFormat="1" ht="15.75" thickBot="1" x14ac:dyDescent="0.3">
      <c r="A86" s="134"/>
      <c r="B86" s="95">
        <f>SUM(D68:D86)</f>
        <v>23</v>
      </c>
      <c r="C86" s="30" t="s">
        <v>54</v>
      </c>
      <c r="D86" s="107">
        <v>2</v>
      </c>
      <c r="E86" s="92">
        <v>43584</v>
      </c>
      <c r="F86" s="32">
        <v>43729</v>
      </c>
      <c r="G86" s="30" t="s">
        <v>55</v>
      </c>
      <c r="H86" s="33" t="s">
        <v>27</v>
      </c>
    </row>
    <row r="87" spans="1:8" s="94" customFormat="1" ht="18" customHeight="1" x14ac:dyDescent="0.25">
      <c r="A87" s="132" t="s">
        <v>32</v>
      </c>
      <c r="B87" s="130" t="s">
        <v>58</v>
      </c>
      <c r="C87" s="89" t="s">
        <v>54</v>
      </c>
      <c r="D87" s="115">
        <v>1</v>
      </c>
      <c r="E87" s="48">
        <v>43504</v>
      </c>
      <c r="F87" s="54">
        <v>43614</v>
      </c>
      <c r="G87" s="90" t="s">
        <v>55</v>
      </c>
      <c r="H87" s="59" t="s">
        <v>20</v>
      </c>
    </row>
    <row r="88" spans="1:8" s="94" customFormat="1" ht="18" customHeight="1" x14ac:dyDescent="0.25">
      <c r="A88" s="133"/>
      <c r="B88" s="131"/>
      <c r="C88" s="28" t="s">
        <v>54</v>
      </c>
      <c r="D88" s="115">
        <v>1</v>
      </c>
      <c r="E88" s="48">
        <v>43508</v>
      </c>
      <c r="F88" s="54">
        <v>43614</v>
      </c>
      <c r="G88" s="90" t="s">
        <v>55</v>
      </c>
      <c r="H88" s="59" t="s">
        <v>33</v>
      </c>
    </row>
    <row r="89" spans="1:8" s="94" customFormat="1" ht="18" customHeight="1" x14ac:dyDescent="0.25">
      <c r="A89" s="133"/>
      <c r="B89" s="131"/>
      <c r="C89" s="28" t="s">
        <v>54</v>
      </c>
      <c r="D89" s="115">
        <v>1</v>
      </c>
      <c r="E89" s="48">
        <v>43511</v>
      </c>
      <c r="F89" s="54">
        <v>43621</v>
      </c>
      <c r="G89" s="90" t="s">
        <v>55</v>
      </c>
      <c r="H89" s="59" t="s">
        <v>20</v>
      </c>
    </row>
    <row r="90" spans="1:8" s="94" customFormat="1" ht="18" customHeight="1" x14ac:dyDescent="0.25">
      <c r="A90" s="133"/>
      <c r="B90" s="131"/>
      <c r="C90" s="28" t="s">
        <v>54</v>
      </c>
      <c r="D90" s="115">
        <v>1</v>
      </c>
      <c r="E90" s="48">
        <v>43515</v>
      </c>
      <c r="F90" s="54">
        <v>43621</v>
      </c>
      <c r="G90" s="90" t="s">
        <v>55</v>
      </c>
      <c r="H90" s="59" t="s">
        <v>33</v>
      </c>
    </row>
    <row r="91" spans="1:8" s="94" customFormat="1" ht="18" customHeight="1" x14ac:dyDescent="0.25">
      <c r="A91" s="133"/>
      <c r="B91" s="131"/>
      <c r="C91" s="28" t="s">
        <v>54</v>
      </c>
      <c r="D91" s="115">
        <v>1</v>
      </c>
      <c r="E91" s="48">
        <v>43518</v>
      </c>
      <c r="F91" s="54">
        <v>43628</v>
      </c>
      <c r="G91" s="90" t="s">
        <v>55</v>
      </c>
      <c r="H91" s="59" t="s">
        <v>20</v>
      </c>
    </row>
    <row r="92" spans="1:8" s="94" customFormat="1" ht="18" customHeight="1" x14ac:dyDescent="0.25">
      <c r="A92" s="133"/>
      <c r="B92" s="131"/>
      <c r="C92" s="28" t="s">
        <v>54</v>
      </c>
      <c r="D92" s="115">
        <v>1</v>
      </c>
      <c r="E92" s="48">
        <v>43522</v>
      </c>
      <c r="F92" s="54">
        <v>43628</v>
      </c>
      <c r="G92" s="90" t="s">
        <v>55</v>
      </c>
      <c r="H92" s="59" t="s">
        <v>33</v>
      </c>
    </row>
    <row r="93" spans="1:8" s="96" customFormat="1" x14ac:dyDescent="0.25">
      <c r="A93" s="133"/>
      <c r="B93" s="131"/>
      <c r="C93" s="28" t="s">
        <v>54</v>
      </c>
      <c r="D93" s="115">
        <v>1</v>
      </c>
      <c r="E93" s="48">
        <v>43525</v>
      </c>
      <c r="F93" s="54">
        <v>43635</v>
      </c>
      <c r="G93" s="90" t="s">
        <v>55</v>
      </c>
      <c r="H93" s="59" t="s">
        <v>20</v>
      </c>
    </row>
    <row r="94" spans="1:8" s="96" customFormat="1" x14ac:dyDescent="0.25">
      <c r="A94" s="133"/>
      <c r="B94" s="131"/>
      <c r="C94" s="28" t="s">
        <v>54</v>
      </c>
      <c r="D94" s="115">
        <v>1</v>
      </c>
      <c r="E94" s="48">
        <v>43532</v>
      </c>
      <c r="F94" s="54">
        <v>43635</v>
      </c>
      <c r="G94" s="35" t="s">
        <v>55</v>
      </c>
      <c r="H94" s="59" t="s">
        <v>33</v>
      </c>
    </row>
    <row r="95" spans="1:8" s="96" customFormat="1" x14ac:dyDescent="0.25">
      <c r="A95" s="133"/>
      <c r="B95" s="131"/>
      <c r="C95" s="28" t="s">
        <v>54</v>
      </c>
      <c r="D95" s="115">
        <v>1</v>
      </c>
      <c r="E95" s="48">
        <v>43536</v>
      </c>
      <c r="F95" s="54">
        <v>43642</v>
      </c>
      <c r="G95" s="58" t="s">
        <v>55</v>
      </c>
      <c r="H95" s="59" t="s">
        <v>20</v>
      </c>
    </row>
    <row r="96" spans="1:8" s="96" customFormat="1" x14ac:dyDescent="0.25">
      <c r="A96" s="133"/>
      <c r="B96" s="131"/>
      <c r="C96" s="28" t="s">
        <v>54</v>
      </c>
      <c r="D96" s="115">
        <v>1</v>
      </c>
      <c r="E96" s="48">
        <v>43539</v>
      </c>
      <c r="F96" s="54">
        <v>43642</v>
      </c>
      <c r="G96" s="58" t="s">
        <v>55</v>
      </c>
      <c r="H96" s="59" t="s">
        <v>33</v>
      </c>
    </row>
    <row r="97" spans="1:8" s="96" customFormat="1" x14ac:dyDescent="0.25">
      <c r="A97" s="133"/>
      <c r="B97" s="131"/>
      <c r="C97" s="28" t="s">
        <v>54</v>
      </c>
      <c r="D97" s="115">
        <v>1</v>
      </c>
      <c r="E97" s="48">
        <v>43543</v>
      </c>
      <c r="F97" s="54">
        <v>43684</v>
      </c>
      <c r="G97" s="58" t="s">
        <v>55</v>
      </c>
      <c r="H97" s="59" t="s">
        <v>20</v>
      </c>
    </row>
    <row r="98" spans="1:8" s="96" customFormat="1" x14ac:dyDescent="0.25">
      <c r="A98" s="133"/>
      <c r="B98" s="131"/>
      <c r="C98" s="28" t="s">
        <v>54</v>
      </c>
      <c r="D98" s="115">
        <v>1</v>
      </c>
      <c r="E98" s="48">
        <v>43546</v>
      </c>
      <c r="F98" s="54">
        <v>43684</v>
      </c>
      <c r="G98" s="58" t="s">
        <v>55</v>
      </c>
      <c r="H98" s="59" t="s">
        <v>33</v>
      </c>
    </row>
    <row r="99" spans="1:8" s="96" customFormat="1" x14ac:dyDescent="0.25">
      <c r="A99" s="133"/>
      <c r="B99" s="131"/>
      <c r="C99" s="28" t="s">
        <v>54</v>
      </c>
      <c r="D99" s="115">
        <v>1</v>
      </c>
      <c r="E99" s="48">
        <v>43550</v>
      </c>
      <c r="F99" s="54">
        <v>43691</v>
      </c>
      <c r="G99" s="58" t="s">
        <v>55</v>
      </c>
      <c r="H99" s="59" t="s">
        <v>20</v>
      </c>
    </row>
    <row r="100" spans="1:8" s="96" customFormat="1" x14ac:dyDescent="0.25">
      <c r="A100" s="133"/>
      <c r="B100" s="131"/>
      <c r="C100" s="28" t="s">
        <v>54</v>
      </c>
      <c r="D100" s="115">
        <v>1</v>
      </c>
      <c r="E100" s="48">
        <v>43553</v>
      </c>
      <c r="F100" s="54">
        <v>43691</v>
      </c>
      <c r="G100" s="58" t="s">
        <v>55</v>
      </c>
      <c r="H100" s="59" t="s">
        <v>33</v>
      </c>
    </row>
    <row r="101" spans="1:8" s="96" customFormat="1" x14ac:dyDescent="0.25">
      <c r="A101" s="133"/>
      <c r="B101" s="131"/>
      <c r="C101" s="28" t="s">
        <v>54</v>
      </c>
      <c r="D101" s="115">
        <v>1</v>
      </c>
      <c r="E101" s="48">
        <v>43557</v>
      </c>
      <c r="F101" s="54">
        <v>43691</v>
      </c>
      <c r="G101" s="58" t="s">
        <v>55</v>
      </c>
      <c r="H101" s="59" t="s">
        <v>27</v>
      </c>
    </row>
    <row r="102" spans="1:8" s="96" customFormat="1" x14ac:dyDescent="0.25">
      <c r="A102" s="133"/>
      <c r="B102" s="131"/>
      <c r="C102" s="28" t="s">
        <v>54</v>
      </c>
      <c r="D102" s="115">
        <v>1</v>
      </c>
      <c r="E102" s="48">
        <v>43560</v>
      </c>
      <c r="F102" s="54">
        <v>43698</v>
      </c>
      <c r="G102" s="58" t="s">
        <v>55</v>
      </c>
      <c r="H102" s="59" t="s">
        <v>20</v>
      </c>
    </row>
    <row r="103" spans="1:8" s="96" customFormat="1" x14ac:dyDescent="0.25">
      <c r="A103" s="133"/>
      <c r="B103" s="131"/>
      <c r="C103" s="28" t="s">
        <v>54</v>
      </c>
      <c r="D103" s="115">
        <v>1</v>
      </c>
      <c r="E103" s="48">
        <v>43564</v>
      </c>
      <c r="F103" s="54">
        <v>43698</v>
      </c>
      <c r="G103" s="58" t="s">
        <v>55</v>
      </c>
      <c r="H103" s="59" t="s">
        <v>33</v>
      </c>
    </row>
    <row r="104" spans="1:8" s="96" customFormat="1" x14ac:dyDescent="0.25">
      <c r="A104" s="133"/>
      <c r="B104" s="131"/>
      <c r="C104" s="28" t="s">
        <v>54</v>
      </c>
      <c r="D104" s="115">
        <v>1</v>
      </c>
      <c r="E104" s="48">
        <v>43567</v>
      </c>
      <c r="F104" s="54">
        <v>43705</v>
      </c>
      <c r="G104" s="58" t="s">
        <v>55</v>
      </c>
      <c r="H104" s="59" t="s">
        <v>20</v>
      </c>
    </row>
    <row r="105" spans="1:8" s="96" customFormat="1" x14ac:dyDescent="0.25">
      <c r="A105" s="133"/>
      <c r="B105" s="131"/>
      <c r="C105" s="28" t="s">
        <v>54</v>
      </c>
      <c r="D105" s="115">
        <v>1</v>
      </c>
      <c r="E105" s="48">
        <v>43571</v>
      </c>
      <c r="F105" s="54">
        <v>43705</v>
      </c>
      <c r="G105" s="58" t="s">
        <v>55</v>
      </c>
      <c r="H105" s="59" t="s">
        <v>33</v>
      </c>
    </row>
    <row r="106" spans="1:8" s="96" customFormat="1" x14ac:dyDescent="0.25">
      <c r="A106" s="133"/>
      <c r="B106" s="131"/>
      <c r="C106" s="28" t="s">
        <v>54</v>
      </c>
      <c r="D106" s="115">
        <v>1</v>
      </c>
      <c r="E106" s="48">
        <v>43578</v>
      </c>
      <c r="F106" s="54">
        <v>43712</v>
      </c>
      <c r="G106" s="58" t="s">
        <v>55</v>
      </c>
      <c r="H106" s="59" t="s">
        <v>20</v>
      </c>
    </row>
    <row r="107" spans="1:8" s="96" customFormat="1" x14ac:dyDescent="0.25">
      <c r="A107" s="133"/>
      <c r="B107" s="131"/>
      <c r="C107" s="28" t="s">
        <v>54</v>
      </c>
      <c r="D107" s="115">
        <v>1</v>
      </c>
      <c r="E107" s="48">
        <v>43581</v>
      </c>
      <c r="F107" s="54">
        <v>43712</v>
      </c>
      <c r="G107" s="58" t="s">
        <v>55</v>
      </c>
      <c r="H107" s="59" t="s">
        <v>33</v>
      </c>
    </row>
    <row r="108" spans="1:8" s="96" customFormat="1" x14ac:dyDescent="0.25">
      <c r="A108" s="133"/>
      <c r="B108" s="131"/>
      <c r="C108" s="28" t="s">
        <v>54</v>
      </c>
      <c r="D108" s="115">
        <v>1</v>
      </c>
      <c r="E108" s="48">
        <v>43582</v>
      </c>
      <c r="F108" s="52">
        <v>43719</v>
      </c>
      <c r="G108" s="58" t="s">
        <v>55</v>
      </c>
      <c r="H108" s="59" t="s">
        <v>20</v>
      </c>
    </row>
    <row r="109" spans="1:8" s="96" customFormat="1" ht="15.75" thickBot="1" x14ac:dyDescent="0.3">
      <c r="A109" s="133"/>
      <c r="B109" s="95">
        <f>SUM(D87:D109)</f>
        <v>23</v>
      </c>
      <c r="C109" s="30" t="s">
        <v>54</v>
      </c>
      <c r="D109" s="107">
        <v>1</v>
      </c>
      <c r="E109" s="92">
        <v>43585</v>
      </c>
      <c r="F109" s="32">
        <v>43719</v>
      </c>
      <c r="G109" s="30" t="s">
        <v>55</v>
      </c>
      <c r="H109" s="33" t="s">
        <v>33</v>
      </c>
    </row>
    <row r="110" spans="1:8" s="94" customFormat="1" ht="18" customHeight="1" x14ac:dyDescent="0.25">
      <c r="A110" s="133" t="s">
        <v>32</v>
      </c>
      <c r="B110" s="130" t="s">
        <v>58</v>
      </c>
      <c r="C110" s="98" t="s">
        <v>62</v>
      </c>
      <c r="D110" s="98">
        <v>2</v>
      </c>
      <c r="E110" s="73">
        <v>43507</v>
      </c>
      <c r="F110" s="56">
        <v>43617</v>
      </c>
      <c r="G110" s="90" t="s">
        <v>63</v>
      </c>
      <c r="H110" s="59" t="s">
        <v>25</v>
      </c>
    </row>
    <row r="111" spans="1:8" s="94" customFormat="1" ht="18" customHeight="1" x14ac:dyDescent="0.25">
      <c r="A111" s="133"/>
      <c r="B111" s="131"/>
      <c r="C111" s="98" t="s">
        <v>62</v>
      </c>
      <c r="D111" s="98">
        <v>2</v>
      </c>
      <c r="E111" s="73">
        <v>43514</v>
      </c>
      <c r="F111" s="56">
        <v>43617</v>
      </c>
      <c r="G111" s="90" t="s">
        <v>63</v>
      </c>
      <c r="H111" s="59" t="s">
        <v>26</v>
      </c>
    </row>
    <row r="112" spans="1:8" s="94" customFormat="1" ht="18" customHeight="1" x14ac:dyDescent="0.25">
      <c r="A112" s="133"/>
      <c r="B112" s="131"/>
      <c r="C112" s="98" t="s">
        <v>62</v>
      </c>
      <c r="D112" s="98">
        <v>2</v>
      </c>
      <c r="E112" s="73">
        <v>43500</v>
      </c>
      <c r="F112" s="56">
        <v>43631</v>
      </c>
      <c r="G112" s="90" t="s">
        <v>63</v>
      </c>
      <c r="H112" s="59" t="s">
        <v>21</v>
      </c>
    </row>
    <row r="113" spans="1:8" s="94" customFormat="1" ht="18" customHeight="1" x14ac:dyDescent="0.25">
      <c r="A113" s="133"/>
      <c r="B113" s="131"/>
      <c r="C113" s="98" t="s">
        <v>62</v>
      </c>
      <c r="D113" s="98">
        <v>2</v>
      </c>
      <c r="E113" s="73">
        <v>43521</v>
      </c>
      <c r="F113" s="56">
        <v>43631</v>
      </c>
      <c r="G113" s="90" t="s">
        <v>63</v>
      </c>
      <c r="H113" s="59" t="s">
        <v>27</v>
      </c>
    </row>
    <row r="114" spans="1:8" s="94" customFormat="1" ht="18" customHeight="1" x14ac:dyDescent="0.25">
      <c r="A114" s="133"/>
      <c r="B114" s="131"/>
      <c r="C114" s="98" t="s">
        <v>62</v>
      </c>
      <c r="D114" s="98">
        <v>2</v>
      </c>
      <c r="E114" s="73">
        <v>43535</v>
      </c>
      <c r="F114" s="56">
        <v>43687</v>
      </c>
      <c r="G114" s="90" t="s">
        <v>63</v>
      </c>
      <c r="H114" s="59" t="s">
        <v>25</v>
      </c>
    </row>
    <row r="115" spans="1:8" s="94" customFormat="1" ht="18" customHeight="1" x14ac:dyDescent="0.25">
      <c r="A115" s="133"/>
      <c r="B115" s="131"/>
      <c r="C115" s="98" t="s">
        <v>62</v>
      </c>
      <c r="D115" s="98">
        <v>2</v>
      </c>
      <c r="E115" s="73">
        <v>43542</v>
      </c>
      <c r="F115" s="56">
        <v>43687</v>
      </c>
      <c r="G115" s="90" t="s">
        <v>63</v>
      </c>
      <c r="H115" s="59" t="s">
        <v>26</v>
      </c>
    </row>
    <row r="116" spans="1:8" s="96" customFormat="1" ht="15.75" thickBot="1" x14ac:dyDescent="0.3">
      <c r="A116" s="133"/>
      <c r="B116" s="95">
        <f>SUM(D110:D116)</f>
        <v>14</v>
      </c>
      <c r="C116" s="30" t="s">
        <v>62</v>
      </c>
      <c r="D116" s="107">
        <v>2</v>
      </c>
      <c r="E116" s="92">
        <v>43549</v>
      </c>
      <c r="F116" s="32">
        <v>43694</v>
      </c>
      <c r="G116" s="30" t="s">
        <v>63</v>
      </c>
      <c r="H116" s="33" t="s">
        <v>21</v>
      </c>
    </row>
    <row r="117" spans="1:8" s="96" customFormat="1" x14ac:dyDescent="0.25">
      <c r="A117" s="133" t="s">
        <v>32</v>
      </c>
      <c r="B117" s="130" t="s">
        <v>58</v>
      </c>
      <c r="C117" s="97" t="s">
        <v>64</v>
      </c>
      <c r="D117" s="115">
        <v>1</v>
      </c>
      <c r="E117" s="48">
        <v>43504</v>
      </c>
      <c r="F117" s="54">
        <v>43722</v>
      </c>
      <c r="G117" s="58" t="s">
        <v>65</v>
      </c>
      <c r="H117" s="37" t="s">
        <v>23</v>
      </c>
    </row>
    <row r="118" spans="1:8" s="96" customFormat="1" x14ac:dyDescent="0.25">
      <c r="A118" s="133"/>
      <c r="B118" s="131"/>
      <c r="C118" s="97" t="s">
        <v>64</v>
      </c>
      <c r="D118" s="115">
        <v>1</v>
      </c>
      <c r="E118" s="48">
        <v>43511</v>
      </c>
      <c r="F118" s="54">
        <v>43722</v>
      </c>
      <c r="G118" s="58" t="s">
        <v>65</v>
      </c>
      <c r="H118" s="37" t="s">
        <v>24</v>
      </c>
    </row>
    <row r="119" spans="1:8" s="96" customFormat="1" x14ac:dyDescent="0.25">
      <c r="A119" s="133"/>
      <c r="B119" s="131"/>
      <c r="C119" s="97" t="s">
        <v>64</v>
      </c>
      <c r="D119" s="115">
        <v>1</v>
      </c>
      <c r="E119" s="48">
        <v>43518</v>
      </c>
      <c r="F119" s="54">
        <v>43722</v>
      </c>
      <c r="G119" s="58" t="s">
        <v>65</v>
      </c>
      <c r="H119" s="63" t="s">
        <v>56</v>
      </c>
    </row>
    <row r="120" spans="1:8" s="96" customFormat="1" x14ac:dyDescent="0.25">
      <c r="A120" s="133"/>
      <c r="B120" s="131"/>
      <c r="C120" s="97" t="s">
        <v>64</v>
      </c>
      <c r="D120" s="115">
        <v>1</v>
      </c>
      <c r="E120" s="48">
        <v>43525</v>
      </c>
      <c r="F120" s="54">
        <v>43722</v>
      </c>
      <c r="G120" s="58" t="s">
        <v>65</v>
      </c>
      <c r="H120" s="63" t="s">
        <v>57</v>
      </c>
    </row>
    <row r="121" spans="1:8" s="96" customFormat="1" x14ac:dyDescent="0.25">
      <c r="A121" s="133"/>
      <c r="B121" s="131"/>
      <c r="C121" s="97" t="s">
        <v>64</v>
      </c>
      <c r="D121" s="115">
        <v>1</v>
      </c>
      <c r="E121" s="48">
        <v>43532</v>
      </c>
      <c r="F121" s="54">
        <v>43729</v>
      </c>
      <c r="G121" s="58" t="s">
        <v>65</v>
      </c>
      <c r="H121" s="37" t="s">
        <v>23</v>
      </c>
    </row>
    <row r="122" spans="1:8" s="96" customFormat="1" x14ac:dyDescent="0.25">
      <c r="A122" s="133"/>
      <c r="B122" s="131"/>
      <c r="C122" s="97" t="s">
        <v>64</v>
      </c>
      <c r="D122" s="115">
        <v>1</v>
      </c>
      <c r="E122" s="48">
        <v>43539</v>
      </c>
      <c r="F122" s="54">
        <v>43729</v>
      </c>
      <c r="G122" s="58" t="s">
        <v>65</v>
      </c>
      <c r="H122" s="37" t="s">
        <v>24</v>
      </c>
    </row>
    <row r="123" spans="1:8" s="96" customFormat="1" x14ac:dyDescent="0.25">
      <c r="A123" s="133"/>
      <c r="B123" s="131"/>
      <c r="C123" s="97" t="s">
        <v>64</v>
      </c>
      <c r="D123" s="115">
        <v>1</v>
      </c>
      <c r="E123" s="48">
        <v>43546</v>
      </c>
      <c r="F123" s="54">
        <v>43729</v>
      </c>
      <c r="G123" s="58" t="s">
        <v>65</v>
      </c>
      <c r="H123" s="63" t="s">
        <v>56</v>
      </c>
    </row>
    <row r="124" spans="1:8" s="96" customFormat="1" x14ac:dyDescent="0.25">
      <c r="A124" s="133"/>
      <c r="B124" s="131"/>
      <c r="C124" s="97" t="s">
        <v>64</v>
      </c>
      <c r="D124" s="115">
        <v>1</v>
      </c>
      <c r="E124" s="48">
        <v>43553</v>
      </c>
      <c r="F124" s="54">
        <v>43729</v>
      </c>
      <c r="G124" s="58" t="s">
        <v>65</v>
      </c>
      <c r="H124" s="63" t="s">
        <v>57</v>
      </c>
    </row>
    <row r="125" spans="1:8" s="96" customFormat="1" x14ac:dyDescent="0.25">
      <c r="A125" s="133"/>
      <c r="B125" s="131"/>
      <c r="C125" s="97" t="s">
        <v>64</v>
      </c>
      <c r="D125" s="115">
        <v>1</v>
      </c>
      <c r="E125" s="48">
        <v>43560</v>
      </c>
      <c r="F125" s="54">
        <v>43736</v>
      </c>
      <c r="G125" s="58" t="s">
        <v>65</v>
      </c>
      <c r="H125" s="37" t="s">
        <v>23</v>
      </c>
    </row>
    <row r="126" spans="1:8" s="96" customFormat="1" x14ac:dyDescent="0.25">
      <c r="A126" s="133"/>
      <c r="B126" s="131"/>
      <c r="C126" s="97" t="s">
        <v>64</v>
      </c>
      <c r="D126" s="115">
        <v>1</v>
      </c>
      <c r="E126" s="48">
        <v>43567</v>
      </c>
      <c r="F126" s="54">
        <v>43736</v>
      </c>
      <c r="G126" s="58" t="s">
        <v>65</v>
      </c>
      <c r="H126" s="37" t="s">
        <v>24</v>
      </c>
    </row>
    <row r="127" spans="1:8" s="96" customFormat="1" x14ac:dyDescent="0.25">
      <c r="A127" s="133"/>
      <c r="B127" s="131"/>
      <c r="C127" s="97" t="s">
        <v>64</v>
      </c>
      <c r="D127" s="115">
        <v>1</v>
      </c>
      <c r="E127" s="48">
        <v>43581</v>
      </c>
      <c r="F127" s="54">
        <v>43736</v>
      </c>
      <c r="G127" s="58" t="s">
        <v>65</v>
      </c>
      <c r="H127" s="63" t="s">
        <v>56</v>
      </c>
    </row>
    <row r="128" spans="1:8" s="96" customFormat="1" ht="15.75" thickBot="1" x14ac:dyDescent="0.3">
      <c r="A128" s="134"/>
      <c r="B128" s="95">
        <f>SUM(D117:D128)</f>
        <v>12</v>
      </c>
      <c r="C128" s="30" t="s">
        <v>64</v>
      </c>
      <c r="D128" s="107">
        <v>1</v>
      </c>
      <c r="E128" s="92">
        <v>43582</v>
      </c>
      <c r="F128" s="32">
        <v>43736</v>
      </c>
      <c r="G128" s="30" t="s">
        <v>65</v>
      </c>
      <c r="H128" s="33" t="s">
        <v>57</v>
      </c>
    </row>
    <row r="129" spans="1:8" s="94" customFormat="1" ht="18" customHeight="1" x14ac:dyDescent="0.25">
      <c r="A129" s="132" t="s">
        <v>66</v>
      </c>
      <c r="B129" s="130" t="s">
        <v>53</v>
      </c>
      <c r="C129" s="98" t="s">
        <v>62</v>
      </c>
      <c r="D129" s="98">
        <v>2</v>
      </c>
      <c r="E129" s="116">
        <v>43504</v>
      </c>
      <c r="F129" s="56">
        <v>43617</v>
      </c>
      <c r="G129" s="90" t="s">
        <v>63</v>
      </c>
      <c r="H129" s="59" t="s">
        <v>21</v>
      </c>
    </row>
    <row r="130" spans="1:8" s="94" customFormat="1" ht="18" customHeight="1" x14ac:dyDescent="0.25">
      <c r="A130" s="133"/>
      <c r="B130" s="131"/>
      <c r="C130" s="98" t="s">
        <v>62</v>
      </c>
      <c r="D130" s="114">
        <v>2</v>
      </c>
      <c r="E130" s="116">
        <v>43511</v>
      </c>
      <c r="F130" s="56">
        <v>43617</v>
      </c>
      <c r="G130" s="90" t="s">
        <v>63</v>
      </c>
      <c r="H130" s="59" t="s">
        <v>27</v>
      </c>
    </row>
    <row r="131" spans="1:8" s="94" customFormat="1" ht="18" customHeight="1" x14ac:dyDescent="0.25">
      <c r="A131" s="133"/>
      <c r="B131" s="131"/>
      <c r="C131" s="98" t="s">
        <v>62</v>
      </c>
      <c r="D131" s="98">
        <v>2</v>
      </c>
      <c r="E131" s="116">
        <v>43518</v>
      </c>
      <c r="F131" s="56">
        <v>43631</v>
      </c>
      <c r="G131" s="90" t="s">
        <v>63</v>
      </c>
      <c r="H131" s="59" t="s">
        <v>25</v>
      </c>
    </row>
    <row r="132" spans="1:8" s="94" customFormat="1" ht="18" customHeight="1" x14ac:dyDescent="0.25">
      <c r="A132" s="133"/>
      <c r="B132" s="131"/>
      <c r="C132" s="98" t="s">
        <v>62</v>
      </c>
      <c r="D132" s="98">
        <v>2</v>
      </c>
      <c r="E132" s="116">
        <v>43525</v>
      </c>
      <c r="F132" s="56">
        <v>43631</v>
      </c>
      <c r="G132" s="90" t="s">
        <v>63</v>
      </c>
      <c r="H132" s="59" t="s">
        <v>26</v>
      </c>
    </row>
    <row r="133" spans="1:8" s="94" customFormat="1" ht="18" customHeight="1" x14ac:dyDescent="0.25">
      <c r="A133" s="133"/>
      <c r="B133" s="131"/>
      <c r="C133" s="98" t="s">
        <v>62</v>
      </c>
      <c r="D133" s="98">
        <v>2</v>
      </c>
      <c r="E133" s="116">
        <v>43532</v>
      </c>
      <c r="F133" s="56">
        <v>43687</v>
      </c>
      <c r="G133" s="90" t="s">
        <v>63</v>
      </c>
      <c r="H133" s="59" t="s">
        <v>21</v>
      </c>
    </row>
    <row r="134" spans="1:8" s="94" customFormat="1" ht="18" customHeight="1" x14ac:dyDescent="0.25">
      <c r="A134" s="133"/>
      <c r="B134" s="131"/>
      <c r="C134" s="98" t="s">
        <v>62</v>
      </c>
      <c r="D134" s="98">
        <v>2</v>
      </c>
      <c r="E134" s="116">
        <v>43539</v>
      </c>
      <c r="F134" s="56">
        <v>43687</v>
      </c>
      <c r="G134" s="90" t="s">
        <v>63</v>
      </c>
      <c r="H134" s="59" t="s">
        <v>27</v>
      </c>
    </row>
    <row r="135" spans="1:8" s="94" customFormat="1" ht="18" customHeight="1" x14ac:dyDescent="0.25">
      <c r="A135" s="133"/>
      <c r="B135" s="131"/>
      <c r="C135" s="98" t="s">
        <v>62</v>
      </c>
      <c r="D135" s="98">
        <v>2</v>
      </c>
      <c r="E135" s="116">
        <v>43546</v>
      </c>
      <c r="F135" s="56">
        <v>43694</v>
      </c>
      <c r="G135" s="90" t="s">
        <v>63</v>
      </c>
      <c r="H135" s="59" t="s">
        <v>25</v>
      </c>
    </row>
    <row r="136" spans="1:8" s="96" customFormat="1" ht="15.75" thickBot="1" x14ac:dyDescent="0.3">
      <c r="A136" s="134"/>
      <c r="B136" s="95">
        <f>SUM(D129:D136)</f>
        <v>16</v>
      </c>
      <c r="C136" s="30" t="s">
        <v>62</v>
      </c>
      <c r="D136" s="107">
        <v>2</v>
      </c>
      <c r="E136" s="32">
        <v>43553</v>
      </c>
      <c r="F136" s="32">
        <v>43694</v>
      </c>
      <c r="G136" s="30" t="s">
        <v>63</v>
      </c>
      <c r="H136" s="33" t="s">
        <v>26</v>
      </c>
    </row>
    <row r="137" spans="1:8" x14ac:dyDescent="0.25">
      <c r="F137" s="2"/>
    </row>
    <row r="138" spans="1:8" x14ac:dyDescent="0.25">
      <c r="A138" s="7" t="s">
        <v>67</v>
      </c>
      <c r="B138" s="3"/>
      <c r="C138" s="7"/>
      <c r="D138" s="111"/>
      <c r="E138" s="7"/>
      <c r="F138" s="2"/>
    </row>
    <row r="139" spans="1:8" x14ac:dyDescent="0.25">
      <c r="A139" s="3"/>
      <c r="B139" s="3"/>
      <c r="C139" s="7" t="s">
        <v>10</v>
      </c>
      <c r="D139" s="111"/>
      <c r="E139" s="7"/>
      <c r="F139" s="2"/>
    </row>
    <row r="140" spans="1:8" x14ac:dyDescent="0.25">
      <c r="A140" s="3"/>
      <c r="B140" s="3"/>
      <c r="C140" s="3"/>
      <c r="D140" s="112"/>
      <c r="E140" s="3"/>
      <c r="F140" s="2"/>
    </row>
    <row r="141" spans="1:8" x14ac:dyDescent="0.25">
      <c r="A141" s="3"/>
      <c r="B141" s="3"/>
      <c r="C141" s="3"/>
      <c r="D141" s="112"/>
      <c r="E141" s="3"/>
      <c r="F141" s="2"/>
    </row>
    <row r="142" spans="1:8" ht="15" customHeight="1" x14ac:dyDescent="0.25">
      <c r="A142" s="122" t="s">
        <v>19</v>
      </c>
      <c r="C142" s="121" t="s">
        <v>3</v>
      </c>
      <c r="D142" s="121"/>
      <c r="E142" s="121"/>
      <c r="F142" s="121"/>
      <c r="G142" s="121"/>
      <c r="H142" s="121"/>
    </row>
    <row r="143" spans="1:8" x14ac:dyDescent="0.25">
      <c r="A143" s="122"/>
      <c r="C143" s="121"/>
      <c r="D143" s="121"/>
      <c r="E143" s="121"/>
      <c r="F143" s="121"/>
      <c r="G143" s="121"/>
      <c r="H143" s="121"/>
    </row>
    <row r="144" spans="1:8" ht="15.75" thickBot="1" x14ac:dyDescent="0.3">
      <c r="A144" s="4"/>
      <c r="B144" s="4"/>
      <c r="C144" s="4"/>
      <c r="D144" s="113"/>
      <c r="E144" s="4"/>
      <c r="F144" s="5"/>
      <c r="G144" s="5"/>
      <c r="H144" s="5"/>
    </row>
  </sheetData>
  <mergeCells count="33">
    <mergeCell ref="I36:J39"/>
    <mergeCell ref="I32:J35"/>
    <mergeCell ref="A68:A86"/>
    <mergeCell ref="B68:B85"/>
    <mergeCell ref="A56:A67"/>
    <mergeCell ref="B56:B66"/>
    <mergeCell ref="A27:A28"/>
    <mergeCell ref="A29:A31"/>
    <mergeCell ref="B29:B30"/>
    <mergeCell ref="A32:A55"/>
    <mergeCell ref="B32:B54"/>
    <mergeCell ref="A129:A136"/>
    <mergeCell ref="B129:B135"/>
    <mergeCell ref="A142:A143"/>
    <mergeCell ref="C142:H143"/>
    <mergeCell ref="A5:H6"/>
    <mergeCell ref="A7:H7"/>
    <mergeCell ref="A8:H8"/>
    <mergeCell ref="A9:H9"/>
    <mergeCell ref="A21:A26"/>
    <mergeCell ref="B21:B25"/>
    <mergeCell ref="B18:B19"/>
    <mergeCell ref="A18:A20"/>
    <mergeCell ref="A12:A14"/>
    <mergeCell ref="B12:B13"/>
    <mergeCell ref="A15:A17"/>
    <mergeCell ref="B15:B16"/>
    <mergeCell ref="B87:B108"/>
    <mergeCell ref="A87:A109"/>
    <mergeCell ref="A110:A116"/>
    <mergeCell ref="B110:B115"/>
    <mergeCell ref="A117:A128"/>
    <mergeCell ref="B117:B127"/>
  </mergeCells>
  <pageMargins left="0.511811024" right="0.511811024" top="0.78740157499999996" bottom="0.78740157499999996" header="0.31496062000000002" footer="0.31496062000000002"/>
  <pageSetup paperSize="9" scale="61" fitToHeight="0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Medio</vt:lpstr>
      <vt:lpstr>ETIM</vt:lpstr>
      <vt:lpstr>ETIM!Area_de_impressao</vt:lpstr>
      <vt:lpstr>Medio!Area_de_impressao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Marcela</dc:creator>
  <cp:lastModifiedBy>Pedagogia</cp:lastModifiedBy>
  <cp:lastPrinted>2019-05-28T13:38:05Z</cp:lastPrinted>
  <dcterms:created xsi:type="dcterms:W3CDTF">2015-10-21T11:33:20Z</dcterms:created>
  <dcterms:modified xsi:type="dcterms:W3CDTF">2019-05-28T13:41:42Z</dcterms:modified>
</cp:coreProperties>
</file>