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vanessa.marques\Downloads\"/>
    </mc:Choice>
  </mc:AlternateContent>
  <xr:revisionPtr revIDLastSave="0" documentId="8_{F5DAA8AB-3F5B-4742-871B-E1297D36389F}" xr6:coauthVersionLast="47" xr6:coauthVersionMax="47" xr10:uidLastSave="{00000000-0000-0000-0000-000000000000}"/>
  <bookViews>
    <workbookView xWindow="-110" yWindow="-110" windowWidth="19420" windowHeight="10420" xr2:uid="{2C548582-3D16-46DF-B01E-B1C7AAC5E0EE}"/>
  </bookViews>
  <sheets>
    <sheet name="Anexo I" sheetId="1" r:id="rId1"/>
  </sheets>
  <definedNames>
    <definedName name="_xlnm.Print_Area" localSheetId="0">'Anexo I'!$B$2:$I$34</definedName>
    <definedName name="TABLE" localSheetId="0">'Anexo I'!$B$7:$G$33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M11" i="1"/>
  <c r="N11" i="1"/>
  <c r="O11" i="1"/>
  <c r="P11" i="1"/>
  <c r="Q11" i="1"/>
  <c r="R11" i="1"/>
  <c r="S11" i="1"/>
  <c r="M12" i="1"/>
  <c r="N12" i="1"/>
  <c r="O12" i="1"/>
  <c r="P12" i="1"/>
  <c r="Q12" i="1"/>
  <c r="R12" i="1"/>
  <c r="S12" i="1"/>
  <c r="M13" i="1"/>
  <c r="N13" i="1"/>
  <c r="O13" i="1"/>
  <c r="P13" i="1"/>
  <c r="Q13" i="1"/>
  <c r="R13" i="1"/>
  <c r="S13" i="1"/>
  <c r="M14" i="1"/>
  <c r="N14" i="1"/>
  <c r="O14" i="1"/>
  <c r="P14" i="1"/>
  <c r="Q14" i="1"/>
  <c r="R14" i="1"/>
  <c r="S14" i="1"/>
  <c r="M15" i="1"/>
  <c r="N15" i="1"/>
  <c r="O15" i="1"/>
  <c r="P15" i="1"/>
  <c r="Q15" i="1"/>
  <c r="R15" i="1"/>
  <c r="S15" i="1"/>
  <c r="M16" i="1"/>
  <c r="N16" i="1"/>
  <c r="O16" i="1"/>
  <c r="P16" i="1"/>
  <c r="Q16" i="1"/>
  <c r="R16" i="1"/>
  <c r="S16" i="1"/>
  <c r="M17" i="1"/>
  <c r="N17" i="1"/>
  <c r="O17" i="1"/>
  <c r="P17" i="1"/>
  <c r="Q17" i="1"/>
  <c r="R17" i="1"/>
  <c r="S17" i="1"/>
  <c r="M18" i="1"/>
  <c r="N18" i="1"/>
  <c r="O18" i="1"/>
  <c r="P18" i="1"/>
  <c r="Q18" i="1"/>
  <c r="R18" i="1"/>
  <c r="S18" i="1"/>
  <c r="M19" i="1"/>
  <c r="N19" i="1"/>
  <c r="O19" i="1"/>
  <c r="P19" i="1"/>
  <c r="Q19" i="1"/>
  <c r="R19" i="1"/>
  <c r="S19" i="1"/>
  <c r="M20" i="1"/>
  <c r="N20" i="1"/>
  <c r="O20" i="1"/>
  <c r="P20" i="1"/>
  <c r="Q20" i="1"/>
  <c r="R20" i="1"/>
  <c r="S20" i="1"/>
  <c r="M21" i="1"/>
  <c r="N21" i="1"/>
  <c r="O21" i="1"/>
  <c r="P21" i="1"/>
  <c r="Q21" i="1"/>
  <c r="R21" i="1"/>
  <c r="S21" i="1"/>
  <c r="M22" i="1"/>
  <c r="N22" i="1"/>
  <c r="O22" i="1"/>
  <c r="P22" i="1"/>
  <c r="Q22" i="1"/>
  <c r="R22" i="1"/>
  <c r="S22" i="1"/>
  <c r="M23" i="1"/>
  <c r="N23" i="1"/>
  <c r="O23" i="1"/>
  <c r="P23" i="1"/>
  <c r="Q23" i="1"/>
  <c r="R23" i="1"/>
  <c r="S23" i="1"/>
  <c r="M24" i="1"/>
  <c r="N24" i="1"/>
  <c r="O24" i="1"/>
  <c r="P24" i="1"/>
  <c r="Q24" i="1"/>
  <c r="R24" i="1"/>
  <c r="S24" i="1"/>
  <c r="M25" i="1"/>
  <c r="N25" i="1"/>
  <c r="O25" i="1"/>
  <c r="P25" i="1"/>
  <c r="Q25" i="1"/>
  <c r="R25" i="1"/>
  <c r="S25" i="1"/>
  <c r="M26" i="1"/>
  <c r="N26" i="1"/>
  <c r="O26" i="1"/>
  <c r="P26" i="1"/>
  <c r="Q26" i="1"/>
  <c r="R26" i="1"/>
  <c r="S26" i="1"/>
  <c r="M27" i="1"/>
  <c r="N27" i="1"/>
  <c r="O27" i="1"/>
  <c r="P27" i="1"/>
  <c r="Q27" i="1"/>
  <c r="R27" i="1"/>
  <c r="S27" i="1"/>
  <c r="M28" i="1"/>
  <c r="N28" i="1"/>
  <c r="O28" i="1"/>
  <c r="P28" i="1"/>
  <c r="Q28" i="1"/>
  <c r="R28" i="1"/>
  <c r="S28" i="1"/>
  <c r="M29" i="1"/>
  <c r="N29" i="1"/>
  <c r="O29" i="1"/>
  <c r="P29" i="1"/>
  <c r="Q29" i="1"/>
  <c r="R29" i="1"/>
  <c r="S29" i="1"/>
  <c r="M30" i="1"/>
  <c r="N30" i="1"/>
  <c r="O30" i="1"/>
  <c r="P30" i="1"/>
  <c r="Q30" i="1"/>
  <c r="R30" i="1"/>
  <c r="S30" i="1"/>
  <c r="M31" i="1"/>
  <c r="N31" i="1"/>
  <c r="O31" i="1"/>
  <c r="P31" i="1"/>
  <c r="Q31" i="1"/>
  <c r="R31" i="1"/>
  <c r="S31" i="1"/>
  <c r="S10" i="1"/>
  <c r="R10" i="1"/>
  <c r="Q10" i="1"/>
  <c r="P10" i="1"/>
  <c r="M10" i="1"/>
  <c r="O10" i="1"/>
  <c r="N10" i="1"/>
</calcChain>
</file>

<file path=xl/sharedStrings.xml><?xml version="1.0" encoding="utf-8"?>
<sst xmlns="http://schemas.openxmlformats.org/spreadsheetml/2006/main" count="1050" uniqueCount="517">
  <si>
    <t>OP N.º</t>
  </si>
  <si>
    <t>NOME DA UNIDADE</t>
  </si>
  <si>
    <t>VALE TRANSPORTE</t>
  </si>
  <si>
    <t>Cod. Linha</t>
  </si>
  <si>
    <t>CNPJ</t>
  </si>
  <si>
    <t>Empresa</t>
  </si>
  <si>
    <t>Nome da Linha</t>
  </si>
  <si>
    <t>Opção</t>
  </si>
  <si>
    <t>Valor Unitário</t>
  </si>
  <si>
    <t>Motivo</t>
  </si>
  <si>
    <t xml:space="preserve"> </t>
  </si>
  <si>
    <t> </t>
  </si>
  <si>
    <t>Responsável pelo preenchimento/Função</t>
  </si>
  <si>
    <t>Data</t>
  </si>
  <si>
    <t>OP</t>
  </si>
  <si>
    <t>Unidade</t>
  </si>
  <si>
    <t>Município</t>
  </si>
  <si>
    <t>TIPO</t>
  </si>
  <si>
    <t>Tipo</t>
  </si>
  <si>
    <t>Declaração do Motivo</t>
  </si>
  <si>
    <t>Administração Central</t>
  </si>
  <si>
    <t>São Paulo</t>
  </si>
  <si>
    <t>A</t>
  </si>
  <si>
    <t>INCLUIR</t>
  </si>
  <si>
    <t>Novo Servidor</t>
  </si>
  <si>
    <t>Servidor Mudou de Endereço</t>
  </si>
  <si>
    <t>Faculdade de Tecnologia de São Paulo</t>
  </si>
  <si>
    <t>F</t>
  </si>
  <si>
    <t>EXCLUIR</t>
  </si>
  <si>
    <t>Linha Sem Servidor Utilizando</t>
  </si>
  <si>
    <t>Faculdade de Tecnologia José Crespo Gonzales</t>
  </si>
  <si>
    <t>Sorocaba</t>
  </si>
  <si>
    <t>ALTERAR</t>
  </si>
  <si>
    <t>Alteração de Tarifa</t>
  </si>
  <si>
    <t>Alteração de Nome da Linha</t>
  </si>
  <si>
    <t>Faculdade de Tecnologia Ministro Ralph Biasi</t>
  </si>
  <si>
    <t>Americana</t>
  </si>
  <si>
    <t>Faculdade de Tecnologia Rubens Lara</t>
  </si>
  <si>
    <t>Santos</t>
  </si>
  <si>
    <t>Escola Técnica Estadual Polivalente de Americana</t>
  </si>
  <si>
    <t>E</t>
  </si>
  <si>
    <t>Escola Técnica Estadual Conselheiro Antonio Prado</t>
  </si>
  <si>
    <t>Campinas</t>
  </si>
  <si>
    <t>Escola Técnica Estadual Vasco Antonio Venchiarutti</t>
  </si>
  <si>
    <t>Jundiaí</t>
  </si>
  <si>
    <t>Escola Técnica Estadual João Baptista de Lima Figueiredo</t>
  </si>
  <si>
    <t>Mococa</t>
  </si>
  <si>
    <t>Escola Técnica Estadual Lauro Gomes</t>
  </si>
  <si>
    <t>São Bernardo do Campo</t>
  </si>
  <si>
    <t>Escola Técnica Estadual Jorge Street</t>
  </si>
  <si>
    <t>São Caetano do Sul</t>
  </si>
  <si>
    <t>Escola Técnica Estadual Professor Camargo Aranha</t>
  </si>
  <si>
    <t>Escola Técnica Estadual Getúlio Vargas</t>
  </si>
  <si>
    <t>Escola Técnica Estadual Júlio de Mesquita</t>
  </si>
  <si>
    <t>Santo André</t>
  </si>
  <si>
    <t>Escola Técnica Estadual Presidente Vargas</t>
  </si>
  <si>
    <t>Mogi das Cruzes</t>
  </si>
  <si>
    <t>Escola Técnica Estadual Fernando Prestes</t>
  </si>
  <si>
    <t>Escola Técnica Estadual Rubens de Faria e Souza</t>
  </si>
  <si>
    <t>Escola Técnica Estadual de São Paulo</t>
  </si>
  <si>
    <t>Escola Técnica Estadual Doutor Adail Nunes da Silva</t>
  </si>
  <si>
    <t>Taquaritinga</t>
  </si>
  <si>
    <t>Faculdade de Tecnologia de Jahu</t>
  </si>
  <si>
    <t>Jaú</t>
  </si>
  <si>
    <t>Faculdade de Tecnologia de Ourinhos</t>
  </si>
  <si>
    <t>Ourinhos</t>
  </si>
  <si>
    <t>Faculdade de Tecnologia Taquaritinga</t>
  </si>
  <si>
    <t>Escola Técnica Estadual Albert Einstein</t>
  </si>
  <si>
    <t>Escola Técnica Estadual Prefeito Alberto Feres</t>
  </si>
  <si>
    <t>Araras</t>
  </si>
  <si>
    <t>Escola Técnica Estadual Professor Alcídio de Souza Prado</t>
  </si>
  <si>
    <t>Orlândia</t>
  </si>
  <si>
    <t>Escola Técnica Estadual Professor Alfredo de Barros Santos</t>
  </si>
  <si>
    <t>Guaratinguetá</t>
  </si>
  <si>
    <t>Escola Técnica Estadual Amim Jundi</t>
  </si>
  <si>
    <t>Osvaldo Cruz</t>
  </si>
  <si>
    <t>Escola Técnica Estadual Sebastiana Augusta de Moraes</t>
  </si>
  <si>
    <t>Andradina</t>
  </si>
  <si>
    <t>Escola Técnica Estadual Professora Anna de Oliveira Ferraz</t>
  </si>
  <si>
    <t>Araraquara</t>
  </si>
  <si>
    <t>Escola Técnica Estadual Antonio de Pádua Cardoso</t>
  </si>
  <si>
    <t>Batatais</t>
  </si>
  <si>
    <t>Escola Técnica Estadual Antonio Devisate</t>
  </si>
  <si>
    <t>Marília</t>
  </si>
  <si>
    <t>Escola Técnica Estadual Professor Doutor Antonio Eufrásio de Toledo</t>
  </si>
  <si>
    <t>Presidente Prudente</t>
  </si>
  <si>
    <t>Escola Técnica Estadual Antônio Junqueira Veiga</t>
  </si>
  <si>
    <t>Igarapava</t>
  </si>
  <si>
    <t>Escola Técnica Estadual Professor Aprígio Gonzaga</t>
  </si>
  <si>
    <t>Escola Técnica Estadual Aristóteles Ferreira</t>
  </si>
  <si>
    <t>Escola Técnica Estadual Professor Armando Bayeux Silva</t>
  </si>
  <si>
    <t>Rio Claro</t>
  </si>
  <si>
    <t>Escola Técnica Estadual Frei Arnaldo Maria de Itaporanga</t>
  </si>
  <si>
    <t>Votuporanga</t>
  </si>
  <si>
    <t>Escola Técnica Estadual Astor de Mattos Carvalho</t>
  </si>
  <si>
    <t>Cabrália Paulista</t>
  </si>
  <si>
    <t>Escola Técnica Estadual Augusto Tortolero Araújo</t>
  </si>
  <si>
    <t>Paraguaçu Paulista</t>
  </si>
  <si>
    <t>Escola Técnica Estadual Comendador João Rays</t>
  </si>
  <si>
    <t>Barra Bonita</t>
  </si>
  <si>
    <t>Escola Técnica Estadual Professor Basilides de Godoy</t>
  </si>
  <si>
    <t>Escola Técnica Estadual Benedito Storani</t>
  </si>
  <si>
    <t>Escola Técnica Estadual Bento Quirino</t>
  </si>
  <si>
    <t>Escola Técnica Estadual Professor Marcos Uchôas dos Santos Penchel</t>
  </si>
  <si>
    <t>Cachoeira Paulista</t>
  </si>
  <si>
    <t>Escola Técnica Estadual Carlos de Campos</t>
  </si>
  <si>
    <t>Escola Técnica Estadual Professor Carmelino Corrêa Junior</t>
  </si>
  <si>
    <t>Franca</t>
  </si>
  <si>
    <t>Escola Técnica Estadual Doutor Carolino da Motta e Silva</t>
  </si>
  <si>
    <t>Espírito Santo do Pinhal</t>
  </si>
  <si>
    <t>Escola Técnica Estadual Cônego José Bento</t>
  </si>
  <si>
    <t>Jacareí</t>
  </si>
  <si>
    <t>Escola Técnica Estadual Doutor Dario Pacheco Pedroso</t>
  </si>
  <si>
    <t>Taquarivaí</t>
  </si>
  <si>
    <t>Escola Técnica Estadual Doutor Demétrio Azevedo Junior</t>
  </si>
  <si>
    <t>Itapeva</t>
  </si>
  <si>
    <t>Escola Técnica Estadual Doutor Domingos Minicucci Filho</t>
  </si>
  <si>
    <t>Botucatu</t>
  </si>
  <si>
    <t>Escola Técnica Estadual Professora Carmelina Barbosa</t>
  </si>
  <si>
    <t>Dracena</t>
  </si>
  <si>
    <t>Escola Técnica Estadual Professor Edson Galvão</t>
  </si>
  <si>
    <t>Itapetininga</t>
  </si>
  <si>
    <t>Escola Técnica Estadual Elias Nechar</t>
  </si>
  <si>
    <t>Catanduva</t>
  </si>
  <si>
    <t>Escola Técnica Estadual Professor Eudécio Luiz Vicente</t>
  </si>
  <si>
    <t>Adamantina</t>
  </si>
  <si>
    <t>Escola Técnica Estadual Coronel Fernando Febeliano da Costa</t>
  </si>
  <si>
    <t>Piracicaba</t>
  </si>
  <si>
    <t>Escola Técnica Estadual Professor Francisco dos Santos</t>
  </si>
  <si>
    <t>São Simão</t>
  </si>
  <si>
    <t>Escola Técnica Estadual Deputado Francisco Franco</t>
  </si>
  <si>
    <t>Rancharia</t>
  </si>
  <si>
    <t>Escola Técnica Estadual Doutor Francisco Nogueira de Lima</t>
  </si>
  <si>
    <t>Casa Branca</t>
  </si>
  <si>
    <t>Escola Técnica Estadual Francisco Garcia</t>
  </si>
  <si>
    <t>Escola Técnica Estadual Guaracy Silveira</t>
  </si>
  <si>
    <t>Escola Técnica Estadual Professora Helcy Moreira Martins Aguiar</t>
  </si>
  <si>
    <t>Cafelândia</t>
  </si>
  <si>
    <t>Escola Técnica Estadual Engenheiro Herval Bellusci</t>
  </si>
  <si>
    <t>Escola Técnica Estadual Professor Horácio Augusto da Silveira</t>
  </si>
  <si>
    <t>Escola Técnica Estadual de Ilha Solteira</t>
  </si>
  <si>
    <t>Ilha Solteira</t>
  </si>
  <si>
    <t>Escola Técnica Estadual Jacinto Ferreira de Sá</t>
  </si>
  <si>
    <t>Escola Técnica Estadual João Belarmino</t>
  </si>
  <si>
    <t>Amparo</t>
  </si>
  <si>
    <t>Escola Técnica Estadual João Gomes de Araújo</t>
  </si>
  <si>
    <t>Pindamonhangaba</t>
  </si>
  <si>
    <t>Escola Técnica Estadual João Jorge Geraissate</t>
  </si>
  <si>
    <t>Penápolis</t>
  </si>
  <si>
    <t>Escola Técnica Estadual Joaquim Ferreira do Amaral</t>
  </si>
  <si>
    <t>Escola Técnica Estadual Doutor José Coury</t>
  </si>
  <si>
    <t>Rio Das Pedras</t>
  </si>
  <si>
    <t>Escola Técnica Estadual Prefeito José Esteves</t>
  </si>
  <si>
    <t>Cerqueira César</t>
  </si>
  <si>
    <t>Escola Técnica Estadual Doutor José Luiz Viana Coutinho</t>
  </si>
  <si>
    <t>Jales</t>
  </si>
  <si>
    <t>Escola Técnica Estadual José Martiniano da Silva</t>
  </si>
  <si>
    <t>Ribeirão Preto</t>
  </si>
  <si>
    <t>Escola Técnica Estadual Padre José Nunes Dias</t>
  </si>
  <si>
    <t>Monte Aprazível</t>
  </si>
  <si>
    <t>Escola Técnica Estadual José Rocha Mendes</t>
  </si>
  <si>
    <t>Escola Técnica Estadual Professor José Sant´Ana de Castro</t>
  </si>
  <si>
    <t>Cruzeiro</t>
  </si>
  <si>
    <t>Escola Técnica Estadual Doutor Júlio Cardoso</t>
  </si>
  <si>
    <t>Escola Técnica Estadual Laurindo Alves Queiroz</t>
  </si>
  <si>
    <t>Miguelópolis</t>
  </si>
  <si>
    <t>Escola Técnica Estadual Doutor Luiz César Couto</t>
  </si>
  <si>
    <t>Quatá</t>
  </si>
  <si>
    <t>Escola Técnica Estadual Professor Luiz Pires Barbosa</t>
  </si>
  <si>
    <t>Cândido Mota</t>
  </si>
  <si>
    <t>Escola Técnica Estadual Machado de Assis</t>
  </si>
  <si>
    <t>Caçapava</t>
  </si>
  <si>
    <t>Escola Técnica Estadual Manoel dos Reis Araújo</t>
  </si>
  <si>
    <t>Santa Rita do Passa Quatro</t>
  </si>
  <si>
    <t>Escola Técnica Estadual Orlando Quagliato</t>
  </si>
  <si>
    <t>Santa Cruz do Rio Pardo</t>
  </si>
  <si>
    <t>Escola Técnica Estadual Martin Luther King</t>
  </si>
  <si>
    <t>Escola Técnica Estadual Martinho Di Ciero</t>
  </si>
  <si>
    <t>Itú</t>
  </si>
  <si>
    <t>Escola Técnica Estadual Professor Matheus Leite de Abreu</t>
  </si>
  <si>
    <t>Mirassol</t>
  </si>
  <si>
    <t>Escola Técnica Estadual Monsenhor Antônio Magliano</t>
  </si>
  <si>
    <t>Garça</t>
  </si>
  <si>
    <t>Escola Técnica Estadual Engenheiro Agrônomo Narciso de Medeiros</t>
  </si>
  <si>
    <t>Iguape</t>
  </si>
  <si>
    <t>Escola Técnica Estadual Professor Urias Ferreira</t>
  </si>
  <si>
    <t>Escola Técnica Estadual Paulino Botelho</t>
  </si>
  <si>
    <t>São Carlos</t>
  </si>
  <si>
    <t>Escola Técnica Estadual Paulo Guerreiro Franco</t>
  </si>
  <si>
    <t>Vera Cruz</t>
  </si>
  <si>
    <t>Escola Técnica Estadual Deputado Paulo Ornellas Carvalho de Barros</t>
  </si>
  <si>
    <t>Escola Técnica Estadual Pedro Badran</t>
  </si>
  <si>
    <t>São Joaquim da Barra</t>
  </si>
  <si>
    <t>Escola Técnica Estadual Pedro D'Arcádia Neto</t>
  </si>
  <si>
    <t>Assis</t>
  </si>
  <si>
    <t>Escola Técnica Estadual Pedro Ferreira Alves</t>
  </si>
  <si>
    <t>Mogi Mirim</t>
  </si>
  <si>
    <t>Escola Técnica Estadual Pedro Leme Brizolla Sobrinho</t>
  </si>
  <si>
    <t>Ipaussú</t>
  </si>
  <si>
    <t>Escola Técnica Estadual Philadelpho Gouvea Netto</t>
  </si>
  <si>
    <t>São José do Rio Preto</t>
  </si>
  <si>
    <t>Escola Técnica Estadual Professor Milton Gazzetti</t>
  </si>
  <si>
    <t>Presidente Venceslau</t>
  </si>
  <si>
    <t>Escola Técnica Estadual Rosa Perrone Scavone</t>
  </si>
  <si>
    <t>Itatiba</t>
  </si>
  <si>
    <t>Escola Técnica Estadual Sales Gomes</t>
  </si>
  <si>
    <t>Tatuí</t>
  </si>
  <si>
    <t>Escola Técnica Estadual Dona Sebastiana de Barros</t>
  </si>
  <si>
    <t>São Manuel</t>
  </si>
  <si>
    <t>Escola Técnica Estadual Sylvio de Mattos Carvalho</t>
  </si>
  <si>
    <t>Matão</t>
  </si>
  <si>
    <t>Escola Técnica Estadual Trajano Camargo</t>
  </si>
  <si>
    <t>Limeira</t>
  </si>
  <si>
    <t>Faculdade de Tecnologia Dr. Archimedes Lammoglia</t>
  </si>
  <si>
    <t>Indaiatuba</t>
  </si>
  <si>
    <t>Faculdade de Tecnologia Professor João Mod</t>
  </si>
  <si>
    <t>Escola Técnica Estadual Adolpho Berezin</t>
  </si>
  <si>
    <t>Mongaguá</t>
  </si>
  <si>
    <t>Escola Técnica Estadual Coronel Raphael Brandão</t>
  </si>
  <si>
    <t>Barretos</t>
  </si>
  <si>
    <t>Faculdade de Tecnologia Doutor Thomaz Novelino</t>
  </si>
  <si>
    <t>Escola Técnica Estadual Deputado Salim Sedeh</t>
  </si>
  <si>
    <t>Leme</t>
  </si>
  <si>
    <t>Faculdade de Tecnologia da Zona Leste</t>
  </si>
  <si>
    <t>Faculdade de Tecnologia de Botucatu</t>
  </si>
  <si>
    <t>Faculdade de Tecnologia de Mauá</t>
  </si>
  <si>
    <t>Mauá</t>
  </si>
  <si>
    <t>Faculdade de Tecnologia Deputado Ary Fossen</t>
  </si>
  <si>
    <t>Escola Técnica Estadual de Hortolândia</t>
  </si>
  <si>
    <t>Hortolândia</t>
  </si>
  <si>
    <t>Escola Técnica Estadual de São Roque</t>
  </si>
  <si>
    <t>São Roque</t>
  </si>
  <si>
    <t>Escola Técnica Estadual Professor Doutor José Dagnoni</t>
  </si>
  <si>
    <t>Santa Bárbara D'oeste</t>
  </si>
  <si>
    <t>Escola Técnica Estadual de Guaianazes</t>
  </si>
  <si>
    <t>Faculdade de Tecnologia Dep. Julio Julinho Marcondes de Moura</t>
  </si>
  <si>
    <t>Faculdade de Tecnologia de Mococa</t>
  </si>
  <si>
    <t>Faculdade de Tecnologia de São José do Rio Preto</t>
  </si>
  <si>
    <t>Escola Técnica Estadual Dona Escolástica Rosa</t>
  </si>
  <si>
    <t>Escola Técnica Estadual Doutor Renato Cordeiro</t>
  </si>
  <si>
    <t>Birigüi</t>
  </si>
  <si>
    <t>Escola Técnica Estadual Doutor Celso Charuri</t>
  </si>
  <si>
    <t>Capão Bonito</t>
  </si>
  <si>
    <t>Escola Técnica Estadual Doutor Geraldo José Rodrigues Alckmin</t>
  </si>
  <si>
    <t>Taubaté</t>
  </si>
  <si>
    <t>Faculdade de Tecnologia Adib Moises Dib</t>
  </si>
  <si>
    <t>Faculdade de Tecnologia Professor Waldomiro May</t>
  </si>
  <si>
    <t>Escola Técnica Estadual de Mauá</t>
  </si>
  <si>
    <t>Faculdade de Tecnologia de Praia Grande</t>
  </si>
  <si>
    <t>Praia Grande</t>
  </si>
  <si>
    <t>Faculdade de Tecnologia Estudante Rafael Almeida Camarinha</t>
  </si>
  <si>
    <t>Faculdade de Tecnologia Professor Antonio Belizandro Barbosa Rezende</t>
  </si>
  <si>
    <t>Faculdade de Tecnologia Professor Wilson Roberto Ribeiro de Camargo</t>
  </si>
  <si>
    <t>Faculdade de Tecnologia de Pindamonhangaba</t>
  </si>
  <si>
    <t>Escola Técnica Estadual Carolina Carinhato Sampaio</t>
  </si>
  <si>
    <t>Escola Técnica Estadual Rodrigues de Abreu</t>
  </si>
  <si>
    <t>Bauru</t>
  </si>
  <si>
    <t>Escola Técnica Estadual Professor Massuyuki Kawano</t>
  </si>
  <si>
    <t>Tupã</t>
  </si>
  <si>
    <t>Faculdade de Tecnologia da Zona Sul-São Paulo "Dom Paulo Evaristo Arns"</t>
  </si>
  <si>
    <t>Escola Técnica Estadual Professor Armando Jose Farinazzo</t>
  </si>
  <si>
    <t>Fernandópolis</t>
  </si>
  <si>
    <t>Escola Técnica Estadual Tenente Aviador Gustavo Klug</t>
  </si>
  <si>
    <t>Pirassununga</t>
  </si>
  <si>
    <t>Escola Técnica Estadual Professora Terezinha Monteiro dos Santos</t>
  </si>
  <si>
    <t>Taquarituba</t>
  </si>
  <si>
    <t>Escola Técnica Estadual Professora Maria Cristina Medeiros</t>
  </si>
  <si>
    <t>Ribeirão Pires</t>
  </si>
  <si>
    <t>Escola Técnica Estadual Doutor Emílio Hernandez Aguilar</t>
  </si>
  <si>
    <t>Franco da Rocha</t>
  </si>
  <si>
    <t>Faculdade de Tecnologia de Carapicuíba</t>
  </si>
  <si>
    <t>Carapicuíba</t>
  </si>
  <si>
    <t>Escola Técnica Estadual de Carapicuíba</t>
  </si>
  <si>
    <t>Escola Técnica Estadual Professor Fausto Mazzola</t>
  </si>
  <si>
    <t>Avaré</t>
  </si>
  <si>
    <t>Faculdade de Tecnologia Professor Jessen Vidal</t>
  </si>
  <si>
    <t>São José dos Campos</t>
  </si>
  <si>
    <t>Escola Técnica Estadual Professor Carmine Biagio Tundisi</t>
  </si>
  <si>
    <t>Atibaia</t>
  </si>
  <si>
    <t>Escola Técnica Estadual de Lins</t>
  </si>
  <si>
    <t>Lins</t>
  </si>
  <si>
    <t>Escola Técnica Estadual Professor André Bogasian</t>
  </si>
  <si>
    <t>Osasco</t>
  </si>
  <si>
    <t>Escola Técnica Estadual Rodolpho José Del Guerra</t>
  </si>
  <si>
    <t>São José do Rio Pardo</t>
  </si>
  <si>
    <t>Escola Técnica Estadual Professor Idio Zucchi</t>
  </si>
  <si>
    <t>Bebedouro</t>
  </si>
  <si>
    <t>Escola Técnica Estadual Alberto Santos Dumont</t>
  </si>
  <si>
    <t>Guarujá</t>
  </si>
  <si>
    <t>Escola Técnica Estadual de Praia Grande</t>
  </si>
  <si>
    <t>Escola Técnica Estadual Doutora Maria Augusta Saraiva</t>
  </si>
  <si>
    <t>Faculdade de Tecnologia de Itaquaquecetuba</t>
  </si>
  <si>
    <t>Itaquaquecetuba</t>
  </si>
  <si>
    <t>Escola Técnica Estadual Professora Nair Luccas Ribeiro</t>
  </si>
  <si>
    <t>Teodoro Sampaio</t>
  </si>
  <si>
    <t>Faculdade de Tecnologia de Presidente Prudente</t>
  </si>
  <si>
    <t>Escola Técnica Estadual de Itanhaém</t>
  </si>
  <si>
    <t>Itanhaém</t>
  </si>
  <si>
    <t>Escola Técnica Estadual Parque da Juventude</t>
  </si>
  <si>
    <t>Faculdade de Tecnologia de Santo André</t>
  </si>
  <si>
    <t>Escola Técnica Estadual Vereador e Vice Prefeito Sérgio da Fonseca</t>
  </si>
  <si>
    <t>Ibitinga</t>
  </si>
  <si>
    <t>Escola Técnica Estadual Waldyr Duron Junior</t>
  </si>
  <si>
    <t>Pirajú</t>
  </si>
  <si>
    <t>Faculdade de Tecnologia Arthur de Azevedo</t>
  </si>
  <si>
    <t>Escola Técnica Estadual Professor Mário Antonio Verza</t>
  </si>
  <si>
    <t>Palmital</t>
  </si>
  <si>
    <t>Escola Técnica Estadual de Araçatuba</t>
  </si>
  <si>
    <t>Araçatuba</t>
  </si>
  <si>
    <t>Escola Técnica Estadual Juscelino Kubitschek de Oliveira</t>
  </si>
  <si>
    <t>Diadema</t>
  </si>
  <si>
    <t>Faculdade de Tecnologia de Guarulhos</t>
  </si>
  <si>
    <t>Guarulhos</t>
  </si>
  <si>
    <t>Faculdade de Tecnologia Antonio Russo</t>
  </si>
  <si>
    <t>Escola Técnica Estadual de Itaquera</t>
  </si>
  <si>
    <t>Escola Técnica Estadual de Ferraz de Vasconcelos</t>
  </si>
  <si>
    <t>Ferraz de Vasconcelos</t>
  </si>
  <si>
    <t>Faculdade de Tecnologia Professor José Camargo</t>
  </si>
  <si>
    <t xml:space="preserve">Escola Técnica Estadual de Sapopemba </t>
  </si>
  <si>
    <t>Faculdade de Tecnologia Nilo de Stéfani</t>
  </si>
  <si>
    <t>Jaboticabal</t>
  </si>
  <si>
    <t>Faculdade de Tecnologia de Capão Bonito</t>
  </si>
  <si>
    <t>Faculdade de Tecnologia Deputado Roque Trevisan</t>
  </si>
  <si>
    <t>Faculdade de Tecnologia Deputado Waldyr Alceu Trigo</t>
  </si>
  <si>
    <t>Sertãozinho</t>
  </si>
  <si>
    <t xml:space="preserve">Faculdade de Tecnologia Prof. Fernando Amaral de Almeida Prado </t>
  </si>
  <si>
    <t>Faculdade de Tecnologia Dom Amaury Castanho</t>
  </si>
  <si>
    <t>Escola Técnica Estadual de Vargem Grande do Sul</t>
  </si>
  <si>
    <t>Vargem Grande do Sul</t>
  </si>
  <si>
    <t>Escola Técnica Estadual de Artes</t>
  </si>
  <si>
    <t>Escola Técnica Estadual de Cubatão</t>
  </si>
  <si>
    <t>Cubatão</t>
  </si>
  <si>
    <t>Faculdade de Tecnologia de Catanduva</t>
  </si>
  <si>
    <t>Faculdade de Tecnologia Jornalista Omair Fagundes de Oliveira</t>
  </si>
  <si>
    <t>Bragança Paulista</t>
  </si>
  <si>
    <t>Faculdade de Tecnologia de Mogi das Cruzes</t>
  </si>
  <si>
    <t>Escola Técnica Estadual de Vila Formosa</t>
  </si>
  <si>
    <t>Escola Técnica Estadual Tereza Aparecida Cardoso Nunes de Oliveira</t>
  </si>
  <si>
    <t>Escola Técnica Estadual Professora Ermelinda Giannini Teixeira</t>
  </si>
  <si>
    <t>Santana de Parnaíba</t>
  </si>
  <si>
    <t>Escola Técnica Estadual de São Sebastião</t>
  </si>
  <si>
    <t>São Sebastião</t>
  </si>
  <si>
    <t>Faculdade de Tecnologia de São Sebastião</t>
  </si>
  <si>
    <t>Escola Técnica Estadual de Suzano</t>
  </si>
  <si>
    <t>Suzano</t>
  </si>
  <si>
    <t>Escola Técnica Estadual Gino Rezaghi</t>
  </si>
  <si>
    <t>Cajamar</t>
  </si>
  <si>
    <t>Faculdade de Tecnologia Professor Antonio Seabra</t>
  </si>
  <si>
    <t>Escola Técnica Estadual Deputado Ary de Camargo Pedroso</t>
  </si>
  <si>
    <t>Escola Técnica Estadual Doutora Ruth Cardoso</t>
  </si>
  <si>
    <t>São Vicente</t>
  </si>
  <si>
    <t>Escola Técnica Estadual Professora Ilza Nascimento Pintus</t>
  </si>
  <si>
    <t>Faculdade de Tecnologia de Bauru</t>
  </si>
  <si>
    <t>Escola Técnica Estadual Professor Elias Miguel Júnior</t>
  </si>
  <si>
    <t>Votorantim</t>
  </si>
  <si>
    <t>Escola Técnica Estadual de Monte Mor</t>
  </si>
  <si>
    <t>Monte Mor</t>
  </si>
  <si>
    <t>Escola Técnica Estadual de Cidade Tiradentes</t>
  </si>
  <si>
    <t>Escola Técnica Estadual Takashi Morita</t>
  </si>
  <si>
    <t>Escola Técnica Estadual de Campo Limpo Paulista</t>
  </si>
  <si>
    <t>Campo Limpo Paulista</t>
  </si>
  <si>
    <t>Escola Técnica Estadual Professor Jadyr Salles</t>
  </si>
  <si>
    <t>Porto Ferreira</t>
  </si>
  <si>
    <t>Escola Técnica Estadual de Piedade</t>
  </si>
  <si>
    <t>Piedade</t>
  </si>
  <si>
    <t>Faculdade de Tecnologia do Ipiranga Pastor Enéas Tognini</t>
  </si>
  <si>
    <t>Escola Técnica Estadual de Heliópolis</t>
  </si>
  <si>
    <t>Escola Técnica Estadual Euro Albino de Souza</t>
  </si>
  <si>
    <t>Mogi Guaçu</t>
  </si>
  <si>
    <t>Escola Técnica Estadual Professor Adhemar Batista Heméritas</t>
  </si>
  <si>
    <t>Escola Técnica Estadual de Tiquatira</t>
  </si>
  <si>
    <t>Faculdade de Tecnologia Padre Danilo José de Oliveira Ohl</t>
  </si>
  <si>
    <t>Barueri</t>
  </si>
  <si>
    <t>Escola Técnica Estadual de Poá</t>
  </si>
  <si>
    <t>Poá</t>
  </si>
  <si>
    <t>Escola Técnica Estadual da Zona Leste</t>
  </si>
  <si>
    <t>Escola Técnica Estadual Professora Marines Teodoro de Freitas Almeida</t>
  </si>
  <si>
    <t>Novo Horizonte</t>
  </si>
  <si>
    <t>Escola Técnica Estadual de Caraguatatuba</t>
  </si>
  <si>
    <t>Caraguatatuba</t>
  </si>
  <si>
    <t>Escola Técnica Estadual Angelo Cavalheiro</t>
  </si>
  <si>
    <t>Serrana</t>
  </si>
  <si>
    <t>Escola Técnica Estadual Arnaldo Pereira Cheregatti</t>
  </si>
  <si>
    <t>Aguai</t>
  </si>
  <si>
    <t>Faculdade de Tecnologia Prefeito Hirant Sanazar</t>
  </si>
  <si>
    <t>Faculdade de Tecnologia Luigi Papaiz</t>
  </si>
  <si>
    <t>Escola Técnica Estadual João Maria Stevanatto</t>
  </si>
  <si>
    <t>Itapira</t>
  </si>
  <si>
    <t>Escola Técnica Estadual de Santa Isabel</t>
  </si>
  <si>
    <t>Santa Isabel</t>
  </si>
  <si>
    <t>Escola Técnica Estadual Parque Belém</t>
  </si>
  <si>
    <t>Escola Técnica Estadual Jardim Ângela</t>
  </si>
  <si>
    <t>Escola Técnica Estadual de Cotia</t>
  </si>
  <si>
    <t>Cotia</t>
  </si>
  <si>
    <t>Escola Técnica Estadual Cepam</t>
  </si>
  <si>
    <t>Escola Técnica Estadual Abdias do Nascimento</t>
  </si>
  <si>
    <t>Escola Técnica Estadual Raposo Tavares</t>
  </si>
  <si>
    <t>Escola Técnica Estadual Gildo Marçal Bezerra Brandão</t>
  </si>
  <si>
    <t>Escola Técnica Estadual São Mateus</t>
  </si>
  <si>
    <t>Escola Técnica Estadual Jaraguá</t>
  </si>
  <si>
    <t>Escola Técnica Estadual Paulistano</t>
  </si>
  <si>
    <t>Escola Técnica Estadual Uirapuru</t>
  </si>
  <si>
    <t>Escola Técnica Estadual de Francisco Morato</t>
  </si>
  <si>
    <t>Francisco Morato</t>
  </si>
  <si>
    <t>Escola Técnica Estadual Professor José Carlos Seno Junior</t>
  </si>
  <si>
    <t>Olímpia</t>
  </si>
  <si>
    <t>Escola Técnica Estadual Professor José Ignácio Azevedo Filho</t>
  </si>
  <si>
    <t>Ituverava</t>
  </si>
  <si>
    <t>Escola Técnica Estadual Ferrucio Humberto Gazzetta</t>
  </si>
  <si>
    <t>Nova Odessa</t>
  </si>
  <si>
    <t>Escola Técnica Estadual de Mairinque</t>
  </si>
  <si>
    <t>Mairinque</t>
  </si>
  <si>
    <t>Escola Técnica Estadual Gustavo Teixeira</t>
  </si>
  <si>
    <t>São Pedro</t>
  </si>
  <si>
    <t>Escola Técnica Estadual de Santa Rosa do Viterbo</t>
  </si>
  <si>
    <t>Santa Rosa do Viterbo</t>
  </si>
  <si>
    <t>Escola Técnica Estadual Irmã Agostina</t>
  </si>
  <si>
    <t>Escola Técnica Estadual de Registro</t>
  </si>
  <si>
    <t>Registro</t>
  </si>
  <si>
    <t>Escola Técnica Estadual Padre Carlos Leôncio da Silva</t>
  </si>
  <si>
    <t>Lorena</t>
  </si>
  <si>
    <t>Escola Técnica Estadual de Embu</t>
  </si>
  <si>
    <t>Embu das Artes</t>
  </si>
  <si>
    <t>Escola Técnica Estadual Doutor Celso Giglio</t>
  </si>
  <si>
    <t>Escola Técnica Estadual de Itararé</t>
  </si>
  <si>
    <t>Itararé</t>
  </si>
  <si>
    <t>Escola Técnica Estadual Cidade do Livro</t>
  </si>
  <si>
    <t>Lençóis Paulista</t>
  </si>
  <si>
    <t>Escola Técnica Estadual de Barueri</t>
  </si>
  <si>
    <t>Escola Técnica Estadual Doutor Nelson Alves Vianna</t>
  </si>
  <si>
    <t>Tietê</t>
  </si>
  <si>
    <t>Escola Técnica Estadual Mandaqui</t>
  </si>
  <si>
    <t>Escola Técnica Estadual de Cerquilho</t>
  </si>
  <si>
    <t>Cerquilho</t>
  </si>
  <si>
    <t>Escola Técnica Estadual de Itaquaquecetuba</t>
  </si>
  <si>
    <t>Faculdade de Tecnologia Victor Civita</t>
  </si>
  <si>
    <t>Faculdade de Tecnologia de Taubaté</t>
  </si>
  <si>
    <t>Escola Técnica Estadual Professor Adolpho Arruda Mello</t>
  </si>
  <si>
    <t>Escola Técnica Estadual Jornalista Roberto Marinho</t>
  </si>
  <si>
    <t>Escola Técnica Estadual Professora Doutora Doroti Quiomi Kanashiro Toyohara</t>
  </si>
  <si>
    <t>Escola Técnica Estadual Alcides Cestari</t>
  </si>
  <si>
    <t>Monte Alto</t>
  </si>
  <si>
    <t>Escola Técnica Estadual Bento Carlos Botelho do Amaral</t>
  </si>
  <si>
    <t>Guariba</t>
  </si>
  <si>
    <t>Faculdade de Tecnologia de Itaquera - Professor Miguel Reale</t>
  </si>
  <si>
    <t>Faculdade de Tecnologia Professor Francisco de Moura</t>
  </si>
  <si>
    <t>Faculdade de Tecnologia Shunji Nishimura</t>
  </si>
  <si>
    <t>Pompéia</t>
  </si>
  <si>
    <t>Escola Técnica Estadual Santa Ifigênia</t>
  </si>
  <si>
    <t>Escola Técnica Estadual Darcy Pereira de Moraes</t>
  </si>
  <si>
    <t>Escola Técnica Estadual Bartolomeu Bueno da Silva - Anhanguera</t>
  </si>
  <si>
    <t>Escola Técnica Estadual de Ibaté</t>
  </si>
  <si>
    <t>Ibaté</t>
  </si>
  <si>
    <t>Escola Técnica Estadual Armando Pannunzio</t>
  </si>
  <si>
    <t>Faculdade de Tecnologia de São Roque</t>
  </si>
  <si>
    <t>Escola Técnica Estadual de Peruíbe</t>
  </si>
  <si>
    <t>Peruíbe</t>
  </si>
  <si>
    <t>Escola Técnica Estadual de Esportes Curt Walter Otto Baumgart</t>
  </si>
  <si>
    <t>Escola Técnica Estadual Prefeito Braz Paschoalin</t>
  </si>
  <si>
    <t>Jandira</t>
  </si>
  <si>
    <t>Faculdade de Tecnologia de São Carlos</t>
  </si>
  <si>
    <t>Faculdade de Tecnologia de Cotia</t>
  </si>
  <si>
    <t>Escola Técnica Estadual de Mairiporã</t>
  </si>
  <si>
    <t>Mairiporã</t>
  </si>
  <si>
    <t>Faculdade de Tecnologia SEBRAE</t>
  </si>
  <si>
    <t>Escola Técnica Estadual SEBRAE</t>
  </si>
  <si>
    <t>Escola Técnica Estadual Professora Luzia Maria Machado</t>
  </si>
  <si>
    <t>Arujá</t>
  </si>
  <si>
    <t>Faculdade de Tecnologia Professor Doutor José Luiz Guimarães</t>
  </si>
  <si>
    <t>Faculdade de Tecnologia de Campinas</t>
  </si>
  <si>
    <t>Escola Técnica Estadual Santa Fé do Sul</t>
  </si>
  <si>
    <t>Santa Fé do Sul</t>
  </si>
  <si>
    <t>Faculdade de Tecnologia Ogari de Castro Pacheco</t>
  </si>
  <si>
    <t xml:space="preserve">Escola Técnica Estadual Paulo do Carmo Monteiro </t>
  </si>
  <si>
    <t>Caieiras</t>
  </si>
  <si>
    <t>Faculdade de Tecnologia Jorge Caram Sabbag</t>
  </si>
  <si>
    <t>Escola Técnica Estadual de Apiaí</t>
  </si>
  <si>
    <t>Apiaí</t>
  </si>
  <si>
    <t>Escola Técnica Estadual de Rio Grande da Serra</t>
  </si>
  <si>
    <t>Rio Grande da Serra</t>
  </si>
  <si>
    <t>Faculdade de Tecnologia de Santana de Parnaíba</t>
  </si>
  <si>
    <t>Faculdade de Tecnologia de Ribeirão Preto</t>
  </si>
  <si>
    <t>Escola Técnica Estadual Itaquera II</t>
  </si>
  <si>
    <t>Faculdade de Tecnologia de Itatiba "Maria Eunice Amadeo de Almeida"</t>
  </si>
  <si>
    <t>Escola Técnica Estadual João Elias Margutti</t>
  </si>
  <si>
    <t>Santa Cruz das Palmeiras</t>
  </si>
  <si>
    <t>Faculdade de Tecnologia de Araraquara</t>
  </si>
  <si>
    <t>Escola Técnica Estadual de Porto Feliz</t>
  </si>
  <si>
    <t>Porto Feliz</t>
  </si>
  <si>
    <t>Faculdade de Tecnologia Antonio Brambilla</t>
  </si>
  <si>
    <t>Faculdade de Tecnologia de Adamantina</t>
  </si>
  <si>
    <t>Faculdade de Tecnologia de Ferraz de Vasconcelos</t>
  </si>
  <si>
    <t>Escola Técnica Estadual de Taboão da Serra</t>
  </si>
  <si>
    <t>Taboão da Serra</t>
  </si>
  <si>
    <t>Faculdade de Tecnologia Giuliano Cecchettini</t>
  </si>
  <si>
    <t>Escola Técnica Estadual de Guarulhos</t>
  </si>
  <si>
    <t>Faculdade de Tecnologia de Sumaré</t>
  </si>
  <si>
    <t>Sumaré</t>
  </si>
  <si>
    <t>Faculdade de Tecnologia de Matão</t>
  </si>
  <si>
    <t>Faculdade de Tecnologia de Barretos</t>
  </si>
  <si>
    <t>Faculdade de Tecnologia de Registro</t>
  </si>
  <si>
    <t>Escola Técnica Estadual de Itapevi</t>
  </si>
  <si>
    <t>Itapevi</t>
  </si>
  <si>
    <t>Faculdade de Tecnologia de Votorantim</t>
  </si>
  <si>
    <t>ETEC de Sumaré</t>
  </si>
  <si>
    <t>ETEC de Cravinhos</t>
  </si>
  <si>
    <t>Cravinhos</t>
  </si>
  <si>
    <t>ETEC de Guaira</t>
  </si>
  <si>
    <t>Guaira</t>
  </si>
  <si>
    <t>FATEC Esportes</t>
  </si>
  <si>
    <t>ETEC de Bragança Paulista</t>
  </si>
  <si>
    <t>FATEC de Embu das Artes</t>
  </si>
  <si>
    <t>FATEC Itapevi</t>
  </si>
  <si>
    <t>FATEC Atibaia</t>
  </si>
  <si>
    <t>FATEC Rio Claro</t>
  </si>
  <si>
    <t>FATEC Porto Ferreira</t>
  </si>
  <si>
    <t>FATEC Olímpia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</si>
</sst>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Tw Cen MT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20"/>
      <color theme="1" tint="4.9989318521683403E-2"/>
      <name val="Vrind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2" fontId="8" fillId="0" borderId="3" xfId="0" applyNumberFormat="1" applyFont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5" fillId="0" borderId="6" xfId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</cellXfs>
  <cellStyles count="2">
    <cellStyle name="Normal" xfId="0" builtinId="0"/>
    <cellStyle name="Normal_UNIDADES" xfId="1" xr:uid="{CD47606C-C0AF-4260-A7AD-BB92F3EBC85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0</xdr:row>
      <xdr:rowOff>2256</xdr:rowOff>
    </xdr:from>
    <xdr:ext cx="5991506" cy="59869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35C5052-800D-26C3-460B-4F97B275C8ED}"/>
            </a:ext>
          </a:extLst>
        </xdr:cNvPr>
        <xdr:cNvSpPr/>
      </xdr:nvSpPr>
      <xdr:spPr>
        <a:xfrm>
          <a:off x="1323975" y="2256"/>
          <a:ext cx="5991506" cy="59869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800" b="1" kern="10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  <a:latin typeface="Arial Black"/>
            </a:rPr>
            <a:t>ANEXO II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D26B-0547-421A-B27D-A430899D5A3A}">
  <sheetPr codeName="Planilha1"/>
  <dimension ref="A1:JE355"/>
  <sheetViews>
    <sheetView showGridLines="0" tabSelected="1" topLeftCell="A4" zoomScaleNormal="100" workbookViewId="0">
      <selection activeCell="B5" sqref="B5"/>
    </sheetView>
  </sheetViews>
  <sheetFormatPr defaultColWidth="0" defaultRowHeight="15" customHeight="1"/>
  <cols>
    <col min="1" max="1" width="2.140625" style="3" customWidth="1"/>
    <col min="2" max="2" width="10.85546875" style="2" customWidth="1"/>
    <col min="3" max="4" width="21.5703125" style="2" customWidth="1"/>
    <col min="5" max="5" width="24.5703125" style="3" customWidth="1"/>
    <col min="6" max="6" width="11.85546875" style="3" customWidth="1"/>
    <col min="7" max="7" width="21.28515625" style="3" customWidth="1"/>
    <col min="8" max="8" width="6.7109375" style="3" customWidth="1"/>
    <col min="9" max="9" width="28.7109375" style="3" customWidth="1"/>
    <col min="10" max="10" width="3.5703125" style="3" customWidth="1"/>
    <col min="11" max="11" width="9.140625" style="3" hidden="1" customWidth="1"/>
    <col min="12" max="12" width="3.7109375" style="3" hidden="1" customWidth="1"/>
    <col min="13" max="13" width="27.85546875" style="3" hidden="1" customWidth="1"/>
    <col min="14" max="14" width="27.140625" style="3" hidden="1" customWidth="1"/>
    <col min="15" max="15" width="13.5703125" style="3" hidden="1" customWidth="1"/>
    <col min="16" max="19" width="9.140625" style="3" hidden="1" customWidth="1"/>
    <col min="20" max="20" width="68.85546875" style="3" hidden="1" customWidth="1"/>
    <col min="21" max="21" width="56.140625" style="3" hidden="1" customWidth="1"/>
    <col min="22" max="22" width="11.42578125" style="3" hidden="1" customWidth="1"/>
    <col min="23" max="24" width="9.140625" style="3" hidden="1" customWidth="1"/>
    <col min="25" max="25" width="24.85546875" style="3" hidden="1" customWidth="1"/>
    <col min="26" max="26" width="25" style="3" hidden="1" customWidth="1"/>
    <col min="27" max="31" width="15.7109375" style="3" hidden="1" customWidth="1"/>
    <col min="32" max="265" width="0" style="3" hidden="1" customWidth="1"/>
    <col min="266" max="16384" width="9.140625" style="3" hidden="1"/>
  </cols>
  <sheetData>
    <row r="1" spans="2:19" ht="7.5" customHeight="1"/>
    <row r="3" spans="2:19" ht="29.25" customHeight="1"/>
    <row r="4" spans="2:19" s="4" customFormat="1" ht="15" customHeight="1">
      <c r="B4" s="21" t="s">
        <v>0</v>
      </c>
      <c r="C4" s="42" t="s">
        <v>1</v>
      </c>
      <c r="D4" s="49"/>
      <c r="E4" s="49"/>
      <c r="F4" s="49"/>
      <c r="G4" s="49"/>
      <c r="H4" s="49"/>
      <c r="I4" s="43"/>
    </row>
    <row r="5" spans="2:19" s="4" customFormat="1" ht="15" customHeight="1">
      <c r="B5" s="1"/>
      <c r="C5" s="46" t="e">
        <f>VLOOKUP(B5,S43:T355,2,FALSE)</f>
        <v>#N/A</v>
      </c>
      <c r="D5" s="47"/>
      <c r="E5" s="47"/>
      <c r="F5" s="47"/>
      <c r="G5" s="47"/>
      <c r="H5" s="47"/>
      <c r="I5" s="48"/>
    </row>
    <row r="6" spans="2:19" ht="15" customHeight="1">
      <c r="B6" s="33"/>
      <c r="C6" s="33"/>
      <c r="D6" s="33"/>
      <c r="E6" s="5"/>
      <c r="F6" s="5"/>
      <c r="G6" s="5"/>
      <c r="H6" s="6"/>
      <c r="I6" s="6"/>
    </row>
    <row r="7" spans="2:19" ht="15" customHeight="1">
      <c r="B7" s="38" t="s">
        <v>2</v>
      </c>
      <c r="C7" s="38"/>
      <c r="D7" s="38"/>
      <c r="E7" s="38"/>
      <c r="F7" s="38"/>
      <c r="G7" s="38"/>
      <c r="H7" s="38"/>
      <c r="I7" s="38"/>
    </row>
    <row r="8" spans="2:19" ht="15" customHeight="1">
      <c r="B8" s="38"/>
      <c r="C8" s="38"/>
      <c r="D8" s="38"/>
      <c r="E8" s="38"/>
      <c r="F8" s="38"/>
      <c r="G8" s="38"/>
      <c r="H8" s="38"/>
      <c r="I8" s="38"/>
    </row>
    <row r="9" spans="2:19" s="4" customFormat="1" ht="17.100000000000001" customHeight="1">
      <c r="B9" s="22" t="s">
        <v>3</v>
      </c>
      <c r="C9" s="22" t="s">
        <v>4</v>
      </c>
      <c r="D9" s="22" t="s">
        <v>5</v>
      </c>
      <c r="E9" s="22" t="s">
        <v>6</v>
      </c>
      <c r="F9" s="22" t="s">
        <v>7</v>
      </c>
      <c r="G9" s="22" t="s">
        <v>8</v>
      </c>
      <c r="H9" s="42" t="s">
        <v>9</v>
      </c>
      <c r="I9" s="43"/>
    </row>
    <row r="10" spans="2:19" s="4" customFormat="1" ht="17.100000000000001" customHeight="1">
      <c r="B10" s="15"/>
      <c r="C10" s="15"/>
      <c r="D10" s="15"/>
      <c r="E10" s="19"/>
      <c r="F10" s="16"/>
      <c r="G10" s="23"/>
      <c r="H10" s="44"/>
      <c r="I10" s="45"/>
      <c r="L10" s="7"/>
      <c r="M10" s="7" t="e">
        <f t="shared" ref="M10:M31" si="0">VLOOKUP(F10,$X$43:$AE$46,2,FALSE)</f>
        <v>#N/A</v>
      </c>
      <c r="N10" s="7" t="e">
        <f t="shared" ref="N10:N31" si="1">VLOOKUP(F10,$X$43:$AE$46,3,FALSE)</f>
        <v>#N/A</v>
      </c>
      <c r="O10" s="7" t="e">
        <f t="shared" ref="O10:O31" si="2">VLOOKUP(F10,$X$43:$AE$46,4,FALSE)</f>
        <v>#N/A</v>
      </c>
      <c r="P10" s="7" t="e">
        <f t="shared" ref="P10:P31" si="3">VLOOKUP(F10,$X$43:$AE$46,5,FALSE)</f>
        <v>#N/A</v>
      </c>
      <c r="Q10" s="7" t="e">
        <f t="shared" ref="Q10:Q31" si="4">VLOOKUP(F10,$X$43:$AE$46,6,FALSE)</f>
        <v>#N/A</v>
      </c>
      <c r="R10" s="7" t="e">
        <f t="shared" ref="R10:R31" si="5">VLOOKUP(F10,$X$43:$AE$46,7,FALSE)</f>
        <v>#N/A</v>
      </c>
      <c r="S10" s="7" t="e">
        <f t="shared" ref="S10:S31" si="6">VLOOKUP(F10,$X$43:$AE$46,8,FALSE)</f>
        <v>#N/A</v>
      </c>
    </row>
    <row r="11" spans="2:19" s="4" customFormat="1" ht="17.100000000000001" customHeight="1">
      <c r="B11" s="17"/>
      <c r="C11" s="17"/>
      <c r="D11" s="17"/>
      <c r="E11" s="18"/>
      <c r="F11" s="16"/>
      <c r="G11" s="24"/>
      <c r="H11" s="44"/>
      <c r="I11" s="45"/>
      <c r="L11" s="7"/>
      <c r="M11" s="7" t="e">
        <f t="shared" si="0"/>
        <v>#N/A</v>
      </c>
      <c r="N11" s="7" t="e">
        <f t="shared" si="1"/>
        <v>#N/A</v>
      </c>
      <c r="O11" s="7" t="e">
        <f t="shared" si="2"/>
        <v>#N/A</v>
      </c>
      <c r="P11" s="7" t="e">
        <f t="shared" si="3"/>
        <v>#N/A</v>
      </c>
      <c r="Q11" s="7" t="e">
        <f t="shared" si="4"/>
        <v>#N/A</v>
      </c>
      <c r="R11" s="7" t="e">
        <f t="shared" si="5"/>
        <v>#N/A</v>
      </c>
      <c r="S11" s="7" t="e">
        <f t="shared" si="6"/>
        <v>#N/A</v>
      </c>
    </row>
    <row r="12" spans="2:19" s="4" customFormat="1" ht="17.100000000000001" customHeight="1">
      <c r="B12" s="17"/>
      <c r="C12" s="17"/>
      <c r="D12" s="17"/>
      <c r="E12" s="18"/>
      <c r="F12" s="16"/>
      <c r="G12" s="24"/>
      <c r="H12" s="44"/>
      <c r="I12" s="45"/>
      <c r="L12" s="7"/>
      <c r="M12" s="7" t="e">
        <f t="shared" si="0"/>
        <v>#N/A</v>
      </c>
      <c r="N12" s="7" t="e">
        <f t="shared" si="1"/>
        <v>#N/A</v>
      </c>
      <c r="O12" s="7" t="e">
        <f t="shared" si="2"/>
        <v>#N/A</v>
      </c>
      <c r="P12" s="7" t="e">
        <f t="shared" si="3"/>
        <v>#N/A</v>
      </c>
      <c r="Q12" s="7" t="e">
        <f t="shared" si="4"/>
        <v>#N/A</v>
      </c>
      <c r="R12" s="7" t="e">
        <f t="shared" si="5"/>
        <v>#N/A</v>
      </c>
      <c r="S12" s="7" t="e">
        <f t="shared" si="6"/>
        <v>#N/A</v>
      </c>
    </row>
    <row r="13" spans="2:19" s="4" customFormat="1" ht="17.100000000000001" customHeight="1">
      <c r="B13" s="17"/>
      <c r="C13" s="17"/>
      <c r="D13" s="17"/>
      <c r="E13" s="18"/>
      <c r="F13" s="16" t="s">
        <v>10</v>
      </c>
      <c r="G13" s="24"/>
      <c r="H13" s="34" t="s">
        <v>11</v>
      </c>
      <c r="I13" s="34"/>
      <c r="L13" s="7"/>
      <c r="M13" s="7" t="str">
        <f t="shared" si="0"/>
        <v xml:space="preserve"> </v>
      </c>
      <c r="N13" s="7" t="str">
        <f t="shared" si="1"/>
        <v xml:space="preserve"> </v>
      </c>
      <c r="O13" s="7" t="str">
        <f t="shared" si="2"/>
        <v xml:space="preserve"> </v>
      </c>
      <c r="P13" s="7" t="str">
        <f t="shared" si="3"/>
        <v xml:space="preserve"> </v>
      </c>
      <c r="Q13" s="7" t="str">
        <f t="shared" si="4"/>
        <v xml:space="preserve"> </v>
      </c>
      <c r="R13" s="7" t="str">
        <f t="shared" si="5"/>
        <v xml:space="preserve"> </v>
      </c>
      <c r="S13" s="7" t="str">
        <f t="shared" si="6"/>
        <v xml:space="preserve"> </v>
      </c>
    </row>
    <row r="14" spans="2:19" s="4" customFormat="1" ht="17.100000000000001" customHeight="1">
      <c r="B14" s="17"/>
      <c r="C14" s="17"/>
      <c r="D14" s="17"/>
      <c r="E14" s="18"/>
      <c r="F14" s="16" t="s">
        <v>10</v>
      </c>
      <c r="G14" s="24"/>
      <c r="H14" s="34" t="s">
        <v>11</v>
      </c>
      <c r="I14" s="34"/>
      <c r="L14" s="7"/>
      <c r="M14" s="7" t="str">
        <f t="shared" si="0"/>
        <v xml:space="preserve"> </v>
      </c>
      <c r="N14" s="7" t="str">
        <f t="shared" si="1"/>
        <v xml:space="preserve"> </v>
      </c>
      <c r="O14" s="7" t="str">
        <f t="shared" si="2"/>
        <v xml:space="preserve"> </v>
      </c>
      <c r="P14" s="7" t="str">
        <f t="shared" si="3"/>
        <v xml:space="preserve"> </v>
      </c>
      <c r="Q14" s="7" t="str">
        <f t="shared" si="4"/>
        <v xml:space="preserve"> </v>
      </c>
      <c r="R14" s="7" t="str">
        <f t="shared" si="5"/>
        <v xml:space="preserve"> </v>
      </c>
      <c r="S14" s="7" t="str">
        <f t="shared" si="6"/>
        <v xml:space="preserve"> </v>
      </c>
    </row>
    <row r="15" spans="2:19" s="4" customFormat="1" ht="17.100000000000001" customHeight="1">
      <c r="B15" s="17" t="s">
        <v>11</v>
      </c>
      <c r="C15" s="17"/>
      <c r="D15" s="17"/>
      <c r="E15" s="18" t="s">
        <v>11</v>
      </c>
      <c r="F15" s="16" t="s">
        <v>10</v>
      </c>
      <c r="G15" s="24"/>
      <c r="H15" s="34" t="s">
        <v>11</v>
      </c>
      <c r="I15" s="34"/>
      <c r="L15" s="7"/>
      <c r="M15" s="7" t="str">
        <f t="shared" si="0"/>
        <v xml:space="preserve"> </v>
      </c>
      <c r="N15" s="7" t="str">
        <f t="shared" si="1"/>
        <v xml:space="preserve"> </v>
      </c>
      <c r="O15" s="7" t="str">
        <f t="shared" si="2"/>
        <v xml:space="preserve"> </v>
      </c>
      <c r="P15" s="7" t="str">
        <f t="shared" si="3"/>
        <v xml:space="preserve"> </v>
      </c>
      <c r="Q15" s="7" t="str">
        <f t="shared" si="4"/>
        <v xml:space="preserve"> </v>
      </c>
      <c r="R15" s="7" t="str">
        <f t="shared" si="5"/>
        <v xml:space="preserve"> </v>
      </c>
      <c r="S15" s="7" t="str">
        <f t="shared" si="6"/>
        <v xml:space="preserve"> </v>
      </c>
    </row>
    <row r="16" spans="2:19" s="4" customFormat="1" ht="17.100000000000001" customHeight="1">
      <c r="B16" s="17" t="s">
        <v>11</v>
      </c>
      <c r="C16" s="17"/>
      <c r="D16" s="17"/>
      <c r="E16" s="18" t="s">
        <v>11</v>
      </c>
      <c r="F16" s="16" t="s">
        <v>10</v>
      </c>
      <c r="G16" s="24"/>
      <c r="H16" s="34" t="s">
        <v>11</v>
      </c>
      <c r="I16" s="34"/>
      <c r="L16" s="7"/>
      <c r="M16" s="7" t="str">
        <f t="shared" si="0"/>
        <v xml:space="preserve"> </v>
      </c>
      <c r="N16" s="7" t="str">
        <f t="shared" si="1"/>
        <v xml:space="preserve"> </v>
      </c>
      <c r="O16" s="7" t="str">
        <f t="shared" si="2"/>
        <v xml:space="preserve"> </v>
      </c>
      <c r="P16" s="7" t="str">
        <f t="shared" si="3"/>
        <v xml:space="preserve"> </v>
      </c>
      <c r="Q16" s="7" t="str">
        <f t="shared" si="4"/>
        <v xml:space="preserve"> </v>
      </c>
      <c r="R16" s="7" t="str">
        <f t="shared" si="5"/>
        <v xml:space="preserve"> </v>
      </c>
      <c r="S16" s="7" t="str">
        <f t="shared" si="6"/>
        <v xml:space="preserve"> </v>
      </c>
    </row>
    <row r="17" spans="2:19" s="4" customFormat="1" ht="17.100000000000001" customHeight="1">
      <c r="B17" s="17" t="s">
        <v>11</v>
      </c>
      <c r="C17" s="17"/>
      <c r="D17" s="17"/>
      <c r="E17" s="18" t="s">
        <v>11</v>
      </c>
      <c r="F17" s="16" t="s">
        <v>10</v>
      </c>
      <c r="G17" s="24"/>
      <c r="H17" s="34" t="s">
        <v>11</v>
      </c>
      <c r="I17" s="34"/>
      <c r="L17" s="7"/>
      <c r="M17" s="7" t="str">
        <f t="shared" si="0"/>
        <v xml:space="preserve"> </v>
      </c>
      <c r="N17" s="7" t="str">
        <f t="shared" si="1"/>
        <v xml:space="preserve"> </v>
      </c>
      <c r="O17" s="7" t="str">
        <f t="shared" si="2"/>
        <v xml:space="preserve"> </v>
      </c>
      <c r="P17" s="7" t="str">
        <f t="shared" si="3"/>
        <v xml:space="preserve"> </v>
      </c>
      <c r="Q17" s="7" t="str">
        <f t="shared" si="4"/>
        <v xml:space="preserve"> </v>
      </c>
      <c r="R17" s="7" t="str">
        <f t="shared" si="5"/>
        <v xml:space="preserve"> </v>
      </c>
      <c r="S17" s="7" t="str">
        <f t="shared" si="6"/>
        <v xml:space="preserve"> </v>
      </c>
    </row>
    <row r="18" spans="2:19" s="4" customFormat="1" ht="17.100000000000001" customHeight="1">
      <c r="B18" s="17" t="s">
        <v>11</v>
      </c>
      <c r="C18" s="17"/>
      <c r="D18" s="17"/>
      <c r="E18" s="18" t="s">
        <v>11</v>
      </c>
      <c r="F18" s="16" t="s">
        <v>10</v>
      </c>
      <c r="G18" s="24"/>
      <c r="H18" s="34" t="s">
        <v>11</v>
      </c>
      <c r="I18" s="34"/>
      <c r="L18" s="7"/>
      <c r="M18" s="7" t="str">
        <f t="shared" si="0"/>
        <v xml:space="preserve"> </v>
      </c>
      <c r="N18" s="7" t="str">
        <f t="shared" si="1"/>
        <v xml:space="preserve"> </v>
      </c>
      <c r="O18" s="7" t="str">
        <f t="shared" si="2"/>
        <v xml:space="preserve"> </v>
      </c>
      <c r="P18" s="7" t="str">
        <f t="shared" si="3"/>
        <v xml:space="preserve"> </v>
      </c>
      <c r="Q18" s="7" t="str">
        <f t="shared" si="4"/>
        <v xml:space="preserve"> </v>
      </c>
      <c r="R18" s="7" t="str">
        <f t="shared" si="5"/>
        <v xml:space="preserve"> </v>
      </c>
      <c r="S18" s="7" t="str">
        <f t="shared" si="6"/>
        <v xml:space="preserve"> </v>
      </c>
    </row>
    <row r="19" spans="2:19" s="4" customFormat="1" ht="17.100000000000001" customHeight="1">
      <c r="B19" s="17"/>
      <c r="C19" s="17"/>
      <c r="D19" s="17"/>
      <c r="E19" s="18"/>
      <c r="F19" s="16" t="s">
        <v>10</v>
      </c>
      <c r="G19" s="24"/>
      <c r="H19" s="34" t="s">
        <v>11</v>
      </c>
      <c r="I19" s="34"/>
      <c r="L19" s="7"/>
      <c r="M19" s="7" t="str">
        <f t="shared" si="0"/>
        <v xml:space="preserve"> </v>
      </c>
      <c r="N19" s="7" t="str">
        <f t="shared" si="1"/>
        <v xml:space="preserve"> </v>
      </c>
      <c r="O19" s="7" t="str">
        <f t="shared" si="2"/>
        <v xml:space="preserve"> </v>
      </c>
      <c r="P19" s="7" t="str">
        <f t="shared" si="3"/>
        <v xml:space="preserve"> </v>
      </c>
      <c r="Q19" s="7" t="str">
        <f t="shared" si="4"/>
        <v xml:space="preserve"> </v>
      </c>
      <c r="R19" s="7" t="str">
        <f t="shared" si="5"/>
        <v xml:space="preserve"> </v>
      </c>
      <c r="S19" s="7" t="str">
        <f t="shared" si="6"/>
        <v xml:space="preserve"> </v>
      </c>
    </row>
    <row r="20" spans="2:19" s="4" customFormat="1" ht="17.100000000000001" customHeight="1">
      <c r="B20" s="17"/>
      <c r="C20" s="17"/>
      <c r="D20" s="17"/>
      <c r="E20" s="18"/>
      <c r="F20" s="16" t="s">
        <v>10</v>
      </c>
      <c r="G20" s="24"/>
      <c r="H20" s="34" t="s">
        <v>11</v>
      </c>
      <c r="I20" s="34"/>
      <c r="L20" s="7"/>
      <c r="M20" s="7" t="str">
        <f t="shared" si="0"/>
        <v xml:space="preserve"> </v>
      </c>
      <c r="N20" s="7" t="str">
        <f t="shared" si="1"/>
        <v xml:space="preserve"> </v>
      </c>
      <c r="O20" s="7" t="str">
        <f t="shared" si="2"/>
        <v xml:space="preserve"> </v>
      </c>
      <c r="P20" s="7" t="str">
        <f t="shared" si="3"/>
        <v xml:space="preserve"> </v>
      </c>
      <c r="Q20" s="7" t="str">
        <f t="shared" si="4"/>
        <v xml:space="preserve"> </v>
      </c>
      <c r="R20" s="7" t="str">
        <f t="shared" si="5"/>
        <v xml:space="preserve"> </v>
      </c>
      <c r="S20" s="7" t="str">
        <f t="shared" si="6"/>
        <v xml:space="preserve"> </v>
      </c>
    </row>
    <row r="21" spans="2:19" s="4" customFormat="1" ht="17.100000000000001" customHeight="1">
      <c r="B21" s="17"/>
      <c r="C21" s="17"/>
      <c r="D21" s="17"/>
      <c r="E21" s="18"/>
      <c r="F21" s="16" t="s">
        <v>10</v>
      </c>
      <c r="G21" s="24"/>
      <c r="H21" s="34" t="s">
        <v>11</v>
      </c>
      <c r="I21" s="34"/>
      <c r="L21" s="7"/>
      <c r="M21" s="7" t="str">
        <f t="shared" si="0"/>
        <v xml:space="preserve"> </v>
      </c>
      <c r="N21" s="7" t="str">
        <f t="shared" si="1"/>
        <v xml:space="preserve"> </v>
      </c>
      <c r="O21" s="7" t="str">
        <f t="shared" si="2"/>
        <v xml:space="preserve"> </v>
      </c>
      <c r="P21" s="7" t="str">
        <f t="shared" si="3"/>
        <v xml:space="preserve"> </v>
      </c>
      <c r="Q21" s="7" t="str">
        <f t="shared" si="4"/>
        <v xml:space="preserve"> </v>
      </c>
      <c r="R21" s="7" t="str">
        <f t="shared" si="5"/>
        <v xml:space="preserve"> </v>
      </c>
      <c r="S21" s="7" t="str">
        <f t="shared" si="6"/>
        <v xml:space="preserve"> </v>
      </c>
    </row>
    <row r="22" spans="2:19" s="4" customFormat="1" ht="17.100000000000001" customHeight="1">
      <c r="B22" s="17"/>
      <c r="C22" s="17"/>
      <c r="D22" s="17"/>
      <c r="E22" s="18"/>
      <c r="F22" s="16" t="s">
        <v>10</v>
      </c>
      <c r="G22" s="24"/>
      <c r="H22" s="34" t="s">
        <v>11</v>
      </c>
      <c r="I22" s="34"/>
      <c r="L22" s="7"/>
      <c r="M22" s="7" t="str">
        <f t="shared" si="0"/>
        <v xml:space="preserve"> </v>
      </c>
      <c r="N22" s="7" t="str">
        <f t="shared" si="1"/>
        <v xml:space="preserve"> </v>
      </c>
      <c r="O22" s="7" t="str">
        <f t="shared" si="2"/>
        <v xml:space="preserve"> </v>
      </c>
      <c r="P22" s="7" t="str">
        <f t="shared" si="3"/>
        <v xml:space="preserve"> </v>
      </c>
      <c r="Q22" s="7" t="str">
        <f t="shared" si="4"/>
        <v xml:space="preserve"> </v>
      </c>
      <c r="R22" s="7" t="str">
        <f t="shared" si="5"/>
        <v xml:space="preserve"> </v>
      </c>
      <c r="S22" s="7" t="str">
        <f t="shared" si="6"/>
        <v xml:space="preserve"> </v>
      </c>
    </row>
    <row r="23" spans="2:19" s="4" customFormat="1" ht="17.100000000000001" customHeight="1">
      <c r="B23" s="17"/>
      <c r="C23" s="17"/>
      <c r="D23" s="17"/>
      <c r="E23" s="18"/>
      <c r="F23" s="16" t="s">
        <v>10</v>
      </c>
      <c r="G23" s="24"/>
      <c r="H23" s="34" t="s">
        <v>11</v>
      </c>
      <c r="I23" s="34"/>
      <c r="L23" s="7"/>
      <c r="M23" s="7" t="str">
        <f t="shared" si="0"/>
        <v xml:space="preserve"> </v>
      </c>
      <c r="N23" s="7" t="str">
        <f t="shared" si="1"/>
        <v xml:space="preserve"> </v>
      </c>
      <c r="O23" s="7" t="str">
        <f t="shared" si="2"/>
        <v xml:space="preserve"> </v>
      </c>
      <c r="P23" s="7" t="str">
        <f t="shared" si="3"/>
        <v xml:space="preserve"> </v>
      </c>
      <c r="Q23" s="7" t="str">
        <f t="shared" si="4"/>
        <v xml:space="preserve"> </v>
      </c>
      <c r="R23" s="7" t="str">
        <f t="shared" si="5"/>
        <v xml:space="preserve"> </v>
      </c>
      <c r="S23" s="7" t="str">
        <f t="shared" si="6"/>
        <v xml:space="preserve"> </v>
      </c>
    </row>
    <row r="24" spans="2:19" s="4" customFormat="1" ht="17.100000000000001" customHeight="1">
      <c r="B24" s="17"/>
      <c r="C24" s="17"/>
      <c r="D24" s="17"/>
      <c r="E24" s="18"/>
      <c r="F24" s="16" t="s">
        <v>10</v>
      </c>
      <c r="G24" s="24"/>
      <c r="H24" s="34" t="s">
        <v>11</v>
      </c>
      <c r="I24" s="34"/>
      <c r="L24" s="7"/>
      <c r="M24" s="7" t="str">
        <f t="shared" si="0"/>
        <v xml:space="preserve"> </v>
      </c>
      <c r="N24" s="7" t="str">
        <f t="shared" si="1"/>
        <v xml:space="preserve"> </v>
      </c>
      <c r="O24" s="7" t="str">
        <f t="shared" si="2"/>
        <v xml:space="preserve"> </v>
      </c>
      <c r="P24" s="7" t="str">
        <f t="shared" si="3"/>
        <v xml:space="preserve"> </v>
      </c>
      <c r="Q24" s="7" t="str">
        <f t="shared" si="4"/>
        <v xml:space="preserve"> </v>
      </c>
      <c r="R24" s="7" t="str">
        <f t="shared" si="5"/>
        <v xml:space="preserve"> </v>
      </c>
      <c r="S24" s="7" t="str">
        <f t="shared" si="6"/>
        <v xml:space="preserve"> </v>
      </c>
    </row>
    <row r="25" spans="2:19" s="4" customFormat="1" ht="17.100000000000001" customHeight="1">
      <c r="B25" s="17" t="s">
        <v>11</v>
      </c>
      <c r="C25" s="17"/>
      <c r="D25" s="17"/>
      <c r="E25" s="18" t="s">
        <v>11</v>
      </c>
      <c r="F25" s="16" t="s">
        <v>10</v>
      </c>
      <c r="G25" s="24"/>
      <c r="H25" s="34" t="s">
        <v>11</v>
      </c>
      <c r="I25" s="34"/>
      <c r="L25" s="7"/>
      <c r="M25" s="7" t="str">
        <f t="shared" si="0"/>
        <v xml:space="preserve"> </v>
      </c>
      <c r="N25" s="7" t="str">
        <f t="shared" si="1"/>
        <v xml:space="preserve"> </v>
      </c>
      <c r="O25" s="7" t="str">
        <f t="shared" si="2"/>
        <v xml:space="preserve"> </v>
      </c>
      <c r="P25" s="7" t="str">
        <f t="shared" si="3"/>
        <v xml:space="preserve"> </v>
      </c>
      <c r="Q25" s="7" t="str">
        <f t="shared" si="4"/>
        <v xml:space="preserve"> </v>
      </c>
      <c r="R25" s="7" t="str">
        <f t="shared" si="5"/>
        <v xml:space="preserve"> </v>
      </c>
      <c r="S25" s="7" t="str">
        <f t="shared" si="6"/>
        <v xml:space="preserve"> </v>
      </c>
    </row>
    <row r="26" spans="2:19" s="4" customFormat="1" ht="17.100000000000001" customHeight="1">
      <c r="B26" s="17" t="s">
        <v>11</v>
      </c>
      <c r="C26" s="17"/>
      <c r="D26" s="17"/>
      <c r="E26" s="18" t="s">
        <v>11</v>
      </c>
      <c r="F26" s="16" t="s">
        <v>10</v>
      </c>
      <c r="G26" s="24"/>
      <c r="H26" s="34" t="s">
        <v>11</v>
      </c>
      <c r="I26" s="34"/>
      <c r="L26" s="7"/>
      <c r="M26" s="7" t="str">
        <f t="shared" si="0"/>
        <v xml:space="preserve"> </v>
      </c>
      <c r="N26" s="7" t="str">
        <f t="shared" si="1"/>
        <v xml:space="preserve"> </v>
      </c>
      <c r="O26" s="7" t="str">
        <f t="shared" si="2"/>
        <v xml:space="preserve"> </v>
      </c>
      <c r="P26" s="7" t="str">
        <f t="shared" si="3"/>
        <v xml:space="preserve"> </v>
      </c>
      <c r="Q26" s="7" t="str">
        <f t="shared" si="4"/>
        <v xml:space="preserve"> </v>
      </c>
      <c r="R26" s="7" t="str">
        <f t="shared" si="5"/>
        <v xml:space="preserve"> </v>
      </c>
      <c r="S26" s="7" t="str">
        <f t="shared" si="6"/>
        <v xml:space="preserve"> </v>
      </c>
    </row>
    <row r="27" spans="2:19" s="4" customFormat="1" ht="17.100000000000001" customHeight="1">
      <c r="B27" s="17" t="s">
        <v>11</v>
      </c>
      <c r="C27" s="17"/>
      <c r="D27" s="17"/>
      <c r="E27" s="18" t="s">
        <v>11</v>
      </c>
      <c r="F27" s="16" t="s">
        <v>10</v>
      </c>
      <c r="G27" s="24"/>
      <c r="H27" s="34" t="s">
        <v>11</v>
      </c>
      <c r="I27" s="34"/>
      <c r="L27" s="7"/>
      <c r="M27" s="7" t="str">
        <f t="shared" si="0"/>
        <v xml:space="preserve"> </v>
      </c>
      <c r="N27" s="7" t="str">
        <f t="shared" si="1"/>
        <v xml:space="preserve"> </v>
      </c>
      <c r="O27" s="7" t="str">
        <f t="shared" si="2"/>
        <v xml:space="preserve"> </v>
      </c>
      <c r="P27" s="7" t="str">
        <f t="shared" si="3"/>
        <v xml:space="preserve"> </v>
      </c>
      <c r="Q27" s="7" t="str">
        <f t="shared" si="4"/>
        <v xml:space="preserve"> </v>
      </c>
      <c r="R27" s="7" t="str">
        <f t="shared" si="5"/>
        <v xml:space="preserve"> </v>
      </c>
      <c r="S27" s="7" t="str">
        <f t="shared" si="6"/>
        <v xml:space="preserve"> </v>
      </c>
    </row>
    <row r="28" spans="2:19" s="4" customFormat="1" ht="17.100000000000001" customHeight="1">
      <c r="B28" s="17" t="s">
        <v>11</v>
      </c>
      <c r="C28" s="17"/>
      <c r="D28" s="17"/>
      <c r="E28" s="18" t="s">
        <v>11</v>
      </c>
      <c r="F28" s="16" t="s">
        <v>10</v>
      </c>
      <c r="G28" s="24"/>
      <c r="H28" s="34" t="s">
        <v>11</v>
      </c>
      <c r="I28" s="34"/>
      <c r="L28" s="7"/>
      <c r="M28" s="7" t="str">
        <f t="shared" si="0"/>
        <v xml:space="preserve"> </v>
      </c>
      <c r="N28" s="7" t="str">
        <f t="shared" si="1"/>
        <v xml:space="preserve"> </v>
      </c>
      <c r="O28" s="7" t="str">
        <f t="shared" si="2"/>
        <v xml:space="preserve"> </v>
      </c>
      <c r="P28" s="7" t="str">
        <f t="shared" si="3"/>
        <v xml:space="preserve"> </v>
      </c>
      <c r="Q28" s="7" t="str">
        <f t="shared" si="4"/>
        <v xml:space="preserve"> </v>
      </c>
      <c r="R28" s="7" t="str">
        <f t="shared" si="5"/>
        <v xml:space="preserve"> </v>
      </c>
      <c r="S28" s="7" t="str">
        <f t="shared" si="6"/>
        <v xml:space="preserve"> </v>
      </c>
    </row>
    <row r="29" spans="2:19" s="4" customFormat="1" ht="17.100000000000001" customHeight="1">
      <c r="B29" s="17" t="s">
        <v>11</v>
      </c>
      <c r="C29" s="17"/>
      <c r="D29" s="17"/>
      <c r="E29" s="18" t="s">
        <v>11</v>
      </c>
      <c r="F29" s="16" t="s">
        <v>10</v>
      </c>
      <c r="G29" s="24"/>
      <c r="H29" s="34" t="s">
        <v>11</v>
      </c>
      <c r="I29" s="34"/>
      <c r="L29" s="7"/>
      <c r="M29" s="7" t="str">
        <f t="shared" si="0"/>
        <v xml:space="preserve"> </v>
      </c>
      <c r="N29" s="7" t="str">
        <f t="shared" si="1"/>
        <v xml:space="preserve"> </v>
      </c>
      <c r="O29" s="7" t="str">
        <f t="shared" si="2"/>
        <v xml:space="preserve"> </v>
      </c>
      <c r="P29" s="7" t="str">
        <f t="shared" si="3"/>
        <v xml:space="preserve"> </v>
      </c>
      <c r="Q29" s="7" t="str">
        <f t="shared" si="4"/>
        <v xml:space="preserve"> </v>
      </c>
      <c r="R29" s="7" t="str">
        <f t="shared" si="5"/>
        <v xml:space="preserve"> </v>
      </c>
      <c r="S29" s="7" t="str">
        <f t="shared" si="6"/>
        <v xml:space="preserve"> </v>
      </c>
    </row>
    <row r="30" spans="2:19" s="4" customFormat="1" ht="17.100000000000001" customHeight="1">
      <c r="B30" s="17" t="s">
        <v>11</v>
      </c>
      <c r="C30" s="17"/>
      <c r="D30" s="17"/>
      <c r="E30" s="18" t="s">
        <v>11</v>
      </c>
      <c r="F30" s="16" t="s">
        <v>10</v>
      </c>
      <c r="G30" s="24"/>
      <c r="H30" s="34" t="s">
        <v>11</v>
      </c>
      <c r="I30" s="34"/>
      <c r="L30" s="7"/>
      <c r="M30" s="7" t="str">
        <f t="shared" si="0"/>
        <v xml:space="preserve"> </v>
      </c>
      <c r="N30" s="7" t="str">
        <f t="shared" si="1"/>
        <v xml:space="preserve"> </v>
      </c>
      <c r="O30" s="7" t="str">
        <f t="shared" si="2"/>
        <v xml:space="preserve"> </v>
      </c>
      <c r="P30" s="7" t="str">
        <f t="shared" si="3"/>
        <v xml:space="preserve"> </v>
      </c>
      <c r="Q30" s="7" t="str">
        <f t="shared" si="4"/>
        <v xml:space="preserve"> </v>
      </c>
      <c r="R30" s="7" t="str">
        <f t="shared" si="5"/>
        <v xml:space="preserve"> </v>
      </c>
      <c r="S30" s="7" t="str">
        <f t="shared" si="6"/>
        <v xml:space="preserve"> </v>
      </c>
    </row>
    <row r="31" spans="2:19" s="4" customFormat="1" ht="17.100000000000001" customHeight="1">
      <c r="B31" s="17" t="s">
        <v>11</v>
      </c>
      <c r="C31" s="17"/>
      <c r="D31" s="17"/>
      <c r="E31" s="18" t="s">
        <v>11</v>
      </c>
      <c r="F31" s="16" t="s">
        <v>10</v>
      </c>
      <c r="G31" s="24"/>
      <c r="H31" s="34" t="s">
        <v>11</v>
      </c>
      <c r="I31" s="34"/>
      <c r="L31" s="7"/>
      <c r="M31" s="7" t="str">
        <f t="shared" si="0"/>
        <v xml:space="preserve"> </v>
      </c>
      <c r="N31" s="7" t="str">
        <f t="shared" si="1"/>
        <v xml:space="preserve"> </v>
      </c>
      <c r="O31" s="7" t="str">
        <f t="shared" si="2"/>
        <v xml:space="preserve"> </v>
      </c>
      <c r="P31" s="7" t="str">
        <f t="shared" si="3"/>
        <v xml:space="preserve"> </v>
      </c>
      <c r="Q31" s="7" t="str">
        <f t="shared" si="4"/>
        <v xml:space="preserve"> </v>
      </c>
      <c r="R31" s="7" t="str">
        <f t="shared" si="5"/>
        <v xml:space="preserve"> </v>
      </c>
      <c r="S31" s="7" t="str">
        <f t="shared" si="6"/>
        <v xml:space="preserve"> </v>
      </c>
    </row>
    <row r="32" spans="2:19" s="4" customFormat="1" ht="15" customHeight="1">
      <c r="B32" s="8"/>
      <c r="C32" s="8"/>
      <c r="D32" s="8"/>
      <c r="E32" s="9"/>
      <c r="F32" s="10"/>
      <c r="G32" s="10"/>
      <c r="H32" s="10"/>
      <c r="I32" s="10"/>
    </row>
    <row r="33" spans="2:31" s="4" customFormat="1" ht="15" customHeight="1">
      <c r="B33" s="40"/>
      <c r="C33" s="40"/>
      <c r="D33" s="40"/>
      <c r="E33" s="40"/>
      <c r="F33" s="10"/>
      <c r="G33" s="41"/>
      <c r="H33" s="41"/>
      <c r="I33" s="10"/>
    </row>
    <row r="34" spans="2:31" s="4" customFormat="1" ht="15" customHeight="1">
      <c r="B34" s="39" t="s">
        <v>12</v>
      </c>
      <c r="C34" s="39"/>
      <c r="D34" s="39"/>
      <c r="E34" s="39"/>
      <c r="F34" s="10"/>
      <c r="G34" s="39" t="s">
        <v>13</v>
      </c>
      <c r="H34" s="39"/>
      <c r="I34" s="10"/>
    </row>
    <row r="35" spans="2:31" ht="15" customHeight="1">
      <c r="E35" s="11"/>
      <c r="F35" s="2"/>
      <c r="G35" s="2"/>
      <c r="H35" s="2"/>
      <c r="I35" s="2"/>
    </row>
    <row r="36" spans="2:31" ht="15" customHeight="1">
      <c r="E36" s="11"/>
      <c r="F36" s="2"/>
      <c r="G36" s="2"/>
      <c r="H36" s="2"/>
      <c r="I36" s="2"/>
    </row>
    <row r="37" spans="2:31" ht="15" customHeight="1">
      <c r="E37" s="11"/>
      <c r="F37" s="2"/>
      <c r="G37" s="2"/>
      <c r="H37" s="2"/>
      <c r="I37" s="2"/>
    </row>
    <row r="38" spans="2:31" ht="15" customHeight="1">
      <c r="E38" s="11"/>
      <c r="F38" s="2"/>
      <c r="G38" s="2"/>
      <c r="H38" s="2"/>
      <c r="I38" s="2"/>
    </row>
    <row r="39" spans="2:31" ht="15" customHeight="1">
      <c r="F39" s="2"/>
      <c r="G39" s="2"/>
      <c r="H39" s="2"/>
      <c r="I39" s="2"/>
    </row>
    <row r="40" spans="2:31" ht="15" customHeight="1">
      <c r="F40" s="2"/>
      <c r="G40" s="2"/>
      <c r="H40" s="2"/>
      <c r="I40" s="2"/>
    </row>
    <row r="41" spans="2:31" ht="15" customHeight="1">
      <c r="F41" s="2"/>
      <c r="G41" s="2"/>
      <c r="H41" s="2"/>
      <c r="I41" s="2"/>
    </row>
    <row r="42" spans="2:31" ht="15" customHeight="1">
      <c r="F42" s="2"/>
      <c r="G42" s="2"/>
      <c r="H42" s="2"/>
      <c r="I42" s="2"/>
      <c r="S42" s="25" t="s">
        <v>14</v>
      </c>
      <c r="T42" s="25" t="s">
        <v>15</v>
      </c>
      <c r="U42" s="25" t="s">
        <v>16</v>
      </c>
      <c r="V42" s="25" t="s">
        <v>17</v>
      </c>
      <c r="X42" s="12" t="s">
        <v>18</v>
      </c>
      <c r="Y42" s="35" t="s">
        <v>19</v>
      </c>
      <c r="Z42" s="36"/>
      <c r="AA42" s="36"/>
      <c r="AB42" s="36"/>
      <c r="AC42" s="36"/>
      <c r="AD42" s="36"/>
      <c r="AE42" s="37"/>
    </row>
    <row r="43" spans="2:31" ht="15" customHeight="1">
      <c r="F43" s="2"/>
      <c r="G43" s="2"/>
      <c r="H43" s="2"/>
      <c r="I43" s="2"/>
      <c r="S43" s="26" t="s">
        <v>10</v>
      </c>
      <c r="T43" s="26" t="s">
        <v>10</v>
      </c>
      <c r="U43" s="26" t="s">
        <v>10</v>
      </c>
      <c r="V43" s="26" t="s">
        <v>10</v>
      </c>
      <c r="X43" s="14" t="s">
        <v>10</v>
      </c>
      <c r="Y43" s="13" t="s">
        <v>10</v>
      </c>
      <c r="Z43" s="13" t="s">
        <v>10</v>
      </c>
      <c r="AA43" s="13" t="s">
        <v>10</v>
      </c>
      <c r="AB43" s="13" t="s">
        <v>10</v>
      </c>
      <c r="AC43" s="13" t="s">
        <v>10</v>
      </c>
      <c r="AD43" s="13" t="s">
        <v>10</v>
      </c>
      <c r="AE43" s="13" t="s">
        <v>10</v>
      </c>
    </row>
    <row r="44" spans="2:31" ht="15" customHeight="1">
      <c r="F44" s="2"/>
      <c r="G44" s="2"/>
      <c r="H44" s="2"/>
      <c r="I44" s="2"/>
      <c r="S44" s="27">
        <v>1</v>
      </c>
      <c r="T44" s="28" t="s">
        <v>20</v>
      </c>
      <c r="U44" s="28" t="s">
        <v>21</v>
      </c>
      <c r="V44" s="27" t="s">
        <v>22</v>
      </c>
      <c r="X44" s="20" t="s">
        <v>23</v>
      </c>
      <c r="Y44" s="13" t="s">
        <v>24</v>
      </c>
      <c r="Z44" s="13" t="s">
        <v>25</v>
      </c>
      <c r="AA44" s="13" t="s">
        <v>10</v>
      </c>
      <c r="AB44" s="13" t="s">
        <v>10</v>
      </c>
      <c r="AC44" s="13" t="s">
        <v>10</v>
      </c>
      <c r="AD44" s="13" t="s">
        <v>10</v>
      </c>
      <c r="AE44" s="13" t="s">
        <v>10</v>
      </c>
    </row>
    <row r="45" spans="2:31" ht="15" customHeight="1">
      <c r="F45" s="2"/>
      <c r="G45" s="2"/>
      <c r="H45" s="2"/>
      <c r="I45" s="2"/>
      <c r="S45" s="27">
        <v>2</v>
      </c>
      <c r="T45" s="28" t="s">
        <v>26</v>
      </c>
      <c r="U45" s="28" t="s">
        <v>21</v>
      </c>
      <c r="V45" s="27" t="s">
        <v>27</v>
      </c>
      <c r="X45" s="20" t="s">
        <v>28</v>
      </c>
      <c r="Y45" s="13" t="s">
        <v>29</v>
      </c>
      <c r="Z45" s="13" t="s">
        <v>25</v>
      </c>
      <c r="AA45" s="13" t="s">
        <v>10</v>
      </c>
      <c r="AB45" s="13" t="s">
        <v>10</v>
      </c>
      <c r="AC45" s="13" t="s">
        <v>10</v>
      </c>
      <c r="AD45" s="13" t="s">
        <v>10</v>
      </c>
      <c r="AE45" s="13" t="s">
        <v>10</v>
      </c>
    </row>
    <row r="46" spans="2:31" ht="15" customHeight="1">
      <c r="F46" s="2"/>
      <c r="G46" s="2"/>
      <c r="H46" s="2"/>
      <c r="I46" s="2"/>
      <c r="S46" s="27">
        <v>3</v>
      </c>
      <c r="T46" s="28" t="s">
        <v>30</v>
      </c>
      <c r="U46" s="28" t="s">
        <v>31</v>
      </c>
      <c r="V46" s="27" t="s">
        <v>27</v>
      </c>
      <c r="X46" s="20" t="s">
        <v>32</v>
      </c>
      <c r="Y46" s="13" t="s">
        <v>33</v>
      </c>
      <c r="Z46" s="13" t="s">
        <v>34</v>
      </c>
      <c r="AA46" s="13" t="s">
        <v>10</v>
      </c>
      <c r="AB46" s="13" t="s">
        <v>10</v>
      </c>
      <c r="AC46" s="13" t="s">
        <v>10</v>
      </c>
      <c r="AD46" s="13" t="s">
        <v>10</v>
      </c>
      <c r="AE46" s="13" t="s">
        <v>10</v>
      </c>
    </row>
    <row r="47" spans="2:31" ht="15" customHeight="1">
      <c r="F47" s="2"/>
      <c r="G47" s="2"/>
      <c r="H47" s="2"/>
      <c r="I47" s="2"/>
      <c r="S47" s="27">
        <v>4</v>
      </c>
      <c r="T47" s="28" t="s">
        <v>35</v>
      </c>
      <c r="U47" s="28" t="s">
        <v>36</v>
      </c>
      <c r="V47" s="27" t="s">
        <v>27</v>
      </c>
    </row>
    <row r="48" spans="2:31" ht="15" customHeight="1">
      <c r="F48" s="2"/>
      <c r="G48" s="2"/>
      <c r="H48" s="2"/>
      <c r="I48" s="2"/>
      <c r="S48" s="27">
        <v>5</v>
      </c>
      <c r="T48" s="28" t="s">
        <v>37</v>
      </c>
      <c r="U48" s="28" t="s">
        <v>38</v>
      </c>
      <c r="V48" s="27" t="s">
        <v>27</v>
      </c>
    </row>
    <row r="49" spans="6:22" ht="15" customHeight="1">
      <c r="F49" s="2"/>
      <c r="G49" s="2"/>
      <c r="H49" s="2"/>
      <c r="I49" s="2"/>
      <c r="S49" s="27">
        <v>6</v>
      </c>
      <c r="T49" s="28" t="s">
        <v>39</v>
      </c>
      <c r="U49" s="28" t="s">
        <v>36</v>
      </c>
      <c r="V49" s="27" t="s">
        <v>40</v>
      </c>
    </row>
    <row r="50" spans="6:22" ht="15" customHeight="1">
      <c r="F50" s="2"/>
      <c r="G50" s="2"/>
      <c r="H50" s="2"/>
      <c r="I50" s="2"/>
      <c r="S50" s="27">
        <v>7</v>
      </c>
      <c r="T50" s="28" t="s">
        <v>41</v>
      </c>
      <c r="U50" s="28" t="s">
        <v>42</v>
      </c>
      <c r="V50" s="27" t="s">
        <v>40</v>
      </c>
    </row>
    <row r="51" spans="6:22" ht="15" customHeight="1">
      <c r="F51" s="2"/>
      <c r="G51" s="2"/>
      <c r="H51" s="2"/>
      <c r="I51" s="2"/>
      <c r="S51" s="27">
        <v>8</v>
      </c>
      <c r="T51" s="28" t="s">
        <v>43</v>
      </c>
      <c r="U51" s="28" t="s">
        <v>44</v>
      </c>
      <c r="V51" s="27" t="s">
        <v>40</v>
      </c>
    </row>
    <row r="52" spans="6:22" ht="15" customHeight="1">
      <c r="F52" s="2"/>
      <c r="G52" s="2"/>
      <c r="H52" s="2"/>
      <c r="I52" s="2"/>
      <c r="S52" s="27">
        <v>9</v>
      </c>
      <c r="T52" s="28" t="s">
        <v>45</v>
      </c>
      <c r="U52" s="28" t="s">
        <v>46</v>
      </c>
      <c r="V52" s="27" t="s">
        <v>40</v>
      </c>
    </row>
    <row r="53" spans="6:22" ht="15" customHeight="1">
      <c r="F53" s="2"/>
      <c r="G53" s="2"/>
      <c r="H53" s="2"/>
      <c r="I53" s="2"/>
      <c r="S53" s="27">
        <v>10</v>
      </c>
      <c r="T53" s="28" t="s">
        <v>47</v>
      </c>
      <c r="U53" s="28" t="s">
        <v>48</v>
      </c>
      <c r="V53" s="27" t="s">
        <v>40</v>
      </c>
    </row>
    <row r="54" spans="6:22" ht="15" customHeight="1">
      <c r="F54" s="2"/>
      <c r="G54" s="2"/>
      <c r="H54" s="2"/>
      <c r="I54" s="2"/>
      <c r="S54" s="27">
        <v>11</v>
      </c>
      <c r="T54" s="28" t="s">
        <v>49</v>
      </c>
      <c r="U54" s="28" t="s">
        <v>50</v>
      </c>
      <c r="V54" s="27" t="s">
        <v>40</v>
      </c>
    </row>
    <row r="55" spans="6:22" ht="15" customHeight="1">
      <c r="F55" s="2"/>
      <c r="G55" s="2"/>
      <c r="H55" s="2"/>
      <c r="I55" s="2"/>
      <c r="S55" s="27">
        <v>12</v>
      </c>
      <c r="T55" s="28" t="s">
        <v>51</v>
      </c>
      <c r="U55" s="28" t="s">
        <v>21</v>
      </c>
      <c r="V55" s="27" t="s">
        <v>40</v>
      </c>
    </row>
    <row r="56" spans="6:22" ht="15" customHeight="1">
      <c r="F56" s="2"/>
      <c r="G56" s="2"/>
      <c r="H56" s="2"/>
      <c r="I56" s="2"/>
      <c r="S56" s="27">
        <v>13</v>
      </c>
      <c r="T56" s="28" t="s">
        <v>52</v>
      </c>
      <c r="U56" s="28" t="s">
        <v>21</v>
      </c>
      <c r="V56" s="27" t="s">
        <v>40</v>
      </c>
    </row>
    <row r="57" spans="6:22" ht="15" customHeight="1">
      <c r="F57" s="2"/>
      <c r="G57" s="2"/>
      <c r="H57" s="2"/>
      <c r="I57" s="2"/>
      <c r="S57" s="27">
        <v>14</v>
      </c>
      <c r="T57" s="28" t="s">
        <v>53</v>
      </c>
      <c r="U57" s="28" t="s">
        <v>54</v>
      </c>
      <c r="V57" s="27" t="s">
        <v>40</v>
      </c>
    </row>
    <row r="58" spans="6:22" ht="15" customHeight="1">
      <c r="F58" s="2"/>
      <c r="G58" s="2"/>
      <c r="H58" s="2"/>
      <c r="I58" s="2"/>
      <c r="S58" s="27">
        <v>15</v>
      </c>
      <c r="T58" s="28" t="s">
        <v>55</v>
      </c>
      <c r="U58" s="28" t="s">
        <v>56</v>
      </c>
      <c r="V58" s="27" t="s">
        <v>40</v>
      </c>
    </row>
    <row r="59" spans="6:22" ht="15" customHeight="1">
      <c r="F59" s="2"/>
      <c r="G59" s="2"/>
      <c r="H59" s="2"/>
      <c r="I59" s="2"/>
      <c r="S59" s="27">
        <v>16</v>
      </c>
      <c r="T59" s="28" t="s">
        <v>57</v>
      </c>
      <c r="U59" s="28" t="s">
        <v>31</v>
      </c>
      <c r="V59" s="27" t="s">
        <v>40</v>
      </c>
    </row>
    <row r="60" spans="6:22" ht="15" customHeight="1">
      <c r="F60" s="2"/>
      <c r="G60" s="2"/>
      <c r="H60" s="2"/>
      <c r="I60" s="2"/>
      <c r="S60" s="27">
        <v>17</v>
      </c>
      <c r="T60" s="28" t="s">
        <v>58</v>
      </c>
      <c r="U60" s="28" t="s">
        <v>31</v>
      </c>
      <c r="V60" s="27" t="s">
        <v>40</v>
      </c>
    </row>
    <row r="61" spans="6:22" ht="15" customHeight="1">
      <c r="S61" s="27">
        <v>18</v>
      </c>
      <c r="T61" s="28" t="s">
        <v>59</v>
      </c>
      <c r="U61" s="28" t="s">
        <v>21</v>
      </c>
      <c r="V61" s="27" t="s">
        <v>40</v>
      </c>
    </row>
    <row r="62" spans="6:22" ht="15" customHeight="1">
      <c r="S62" s="27">
        <v>19</v>
      </c>
      <c r="T62" s="28" t="s">
        <v>60</v>
      </c>
      <c r="U62" s="28" t="s">
        <v>61</v>
      </c>
      <c r="V62" s="27" t="s">
        <v>40</v>
      </c>
    </row>
    <row r="63" spans="6:22" ht="15" customHeight="1">
      <c r="S63" s="27">
        <v>20</v>
      </c>
      <c r="T63" s="28" t="s">
        <v>62</v>
      </c>
      <c r="U63" s="28" t="s">
        <v>63</v>
      </c>
      <c r="V63" s="27" t="s">
        <v>27</v>
      </c>
    </row>
    <row r="64" spans="6:22" ht="15" customHeight="1">
      <c r="S64" s="27">
        <v>21</v>
      </c>
      <c r="T64" s="28" t="s">
        <v>64</v>
      </c>
      <c r="U64" s="28" t="s">
        <v>65</v>
      </c>
      <c r="V64" s="27" t="s">
        <v>27</v>
      </c>
    </row>
    <row r="65" spans="19:22" ht="15" customHeight="1">
      <c r="S65" s="27">
        <v>22</v>
      </c>
      <c r="T65" s="28" t="s">
        <v>66</v>
      </c>
      <c r="U65" s="28" t="s">
        <v>61</v>
      </c>
      <c r="V65" s="27" t="s">
        <v>27</v>
      </c>
    </row>
    <row r="66" spans="19:22" ht="15" customHeight="1">
      <c r="S66" s="27">
        <v>23</v>
      </c>
      <c r="T66" s="28" t="s">
        <v>67</v>
      </c>
      <c r="U66" s="28" t="s">
        <v>21</v>
      </c>
      <c r="V66" s="27" t="s">
        <v>40</v>
      </c>
    </row>
    <row r="67" spans="19:22" ht="15" customHeight="1">
      <c r="S67" s="27">
        <v>24</v>
      </c>
      <c r="T67" s="28" t="s">
        <v>68</v>
      </c>
      <c r="U67" s="28" t="s">
        <v>69</v>
      </c>
      <c r="V67" s="27" t="s">
        <v>40</v>
      </c>
    </row>
    <row r="68" spans="19:22" ht="15" customHeight="1">
      <c r="S68" s="27">
        <v>25</v>
      </c>
      <c r="T68" s="28" t="s">
        <v>70</v>
      </c>
      <c r="U68" s="28" t="s">
        <v>71</v>
      </c>
      <c r="V68" s="27" t="s">
        <v>40</v>
      </c>
    </row>
    <row r="69" spans="19:22" ht="15" customHeight="1">
      <c r="S69" s="27">
        <v>26</v>
      </c>
      <c r="T69" s="28" t="s">
        <v>72</v>
      </c>
      <c r="U69" s="28" t="s">
        <v>73</v>
      </c>
      <c r="V69" s="27" t="s">
        <v>40</v>
      </c>
    </row>
    <row r="70" spans="19:22" ht="15" customHeight="1">
      <c r="S70" s="27">
        <v>27</v>
      </c>
      <c r="T70" s="28" t="s">
        <v>74</v>
      </c>
      <c r="U70" s="28" t="s">
        <v>75</v>
      </c>
      <c r="V70" s="27" t="s">
        <v>40</v>
      </c>
    </row>
    <row r="71" spans="19:22" ht="15" customHeight="1">
      <c r="S71" s="27">
        <v>28</v>
      </c>
      <c r="T71" s="28" t="s">
        <v>76</v>
      </c>
      <c r="U71" s="28" t="s">
        <v>77</v>
      </c>
      <c r="V71" s="27" t="s">
        <v>40</v>
      </c>
    </row>
    <row r="72" spans="19:22" ht="15" customHeight="1">
      <c r="S72" s="27">
        <v>29</v>
      </c>
      <c r="T72" s="28" t="s">
        <v>78</v>
      </c>
      <c r="U72" s="28" t="s">
        <v>79</v>
      </c>
      <c r="V72" s="27" t="s">
        <v>40</v>
      </c>
    </row>
    <row r="73" spans="19:22" ht="15" customHeight="1">
      <c r="S73" s="27">
        <v>30</v>
      </c>
      <c r="T73" s="28" t="s">
        <v>80</v>
      </c>
      <c r="U73" s="28" t="s">
        <v>81</v>
      </c>
      <c r="V73" s="27" t="s">
        <v>40</v>
      </c>
    </row>
    <row r="74" spans="19:22" ht="15" customHeight="1">
      <c r="S74" s="27">
        <v>31</v>
      </c>
      <c r="T74" s="28" t="s">
        <v>82</v>
      </c>
      <c r="U74" s="28" t="s">
        <v>83</v>
      </c>
      <c r="V74" s="27" t="s">
        <v>40</v>
      </c>
    </row>
    <row r="75" spans="19:22" ht="15" customHeight="1">
      <c r="S75" s="27">
        <v>32</v>
      </c>
      <c r="T75" s="28" t="s">
        <v>84</v>
      </c>
      <c r="U75" s="28" t="s">
        <v>85</v>
      </c>
      <c r="V75" s="27" t="s">
        <v>40</v>
      </c>
    </row>
    <row r="76" spans="19:22" ht="15" customHeight="1">
      <c r="S76" s="27">
        <v>33</v>
      </c>
      <c r="T76" s="28" t="s">
        <v>86</v>
      </c>
      <c r="U76" s="28" t="s">
        <v>87</v>
      </c>
      <c r="V76" s="27" t="s">
        <v>40</v>
      </c>
    </row>
    <row r="77" spans="19:22" ht="15" customHeight="1">
      <c r="S77" s="27">
        <v>34</v>
      </c>
      <c r="T77" s="28" t="s">
        <v>88</v>
      </c>
      <c r="U77" s="28" t="s">
        <v>21</v>
      </c>
      <c r="V77" s="27" t="s">
        <v>40</v>
      </c>
    </row>
    <row r="78" spans="19:22" ht="15" customHeight="1">
      <c r="S78" s="27">
        <v>35</v>
      </c>
      <c r="T78" s="28" t="s">
        <v>89</v>
      </c>
      <c r="U78" s="28" t="s">
        <v>38</v>
      </c>
      <c r="V78" s="27" t="s">
        <v>40</v>
      </c>
    </row>
    <row r="79" spans="19:22" ht="15" customHeight="1">
      <c r="S79" s="27">
        <v>36</v>
      </c>
      <c r="T79" s="28" t="s">
        <v>90</v>
      </c>
      <c r="U79" s="28" t="s">
        <v>91</v>
      </c>
      <c r="V79" s="27" t="s">
        <v>40</v>
      </c>
    </row>
    <row r="80" spans="19:22" ht="15" customHeight="1">
      <c r="S80" s="27">
        <v>37</v>
      </c>
      <c r="T80" s="28" t="s">
        <v>92</v>
      </c>
      <c r="U80" s="28" t="s">
        <v>93</v>
      </c>
      <c r="V80" s="27" t="s">
        <v>40</v>
      </c>
    </row>
    <row r="81" spans="19:22" ht="15" customHeight="1">
      <c r="S81" s="27">
        <v>38</v>
      </c>
      <c r="T81" s="28" t="s">
        <v>94</v>
      </c>
      <c r="U81" s="28" t="s">
        <v>95</v>
      </c>
      <c r="V81" s="27" t="s">
        <v>40</v>
      </c>
    </row>
    <row r="82" spans="19:22" ht="15" customHeight="1">
      <c r="S82" s="27">
        <v>39</v>
      </c>
      <c r="T82" s="28" t="s">
        <v>96</v>
      </c>
      <c r="U82" s="28" t="s">
        <v>97</v>
      </c>
      <c r="V82" s="27" t="s">
        <v>40</v>
      </c>
    </row>
    <row r="83" spans="19:22" ht="15" customHeight="1">
      <c r="S83" s="27">
        <v>40</v>
      </c>
      <c r="T83" s="28" t="s">
        <v>98</v>
      </c>
      <c r="U83" s="28" t="s">
        <v>99</v>
      </c>
      <c r="V83" s="27" t="s">
        <v>40</v>
      </c>
    </row>
    <row r="84" spans="19:22" ht="15" customHeight="1">
      <c r="S84" s="27">
        <v>41</v>
      </c>
      <c r="T84" s="28" t="s">
        <v>100</v>
      </c>
      <c r="U84" s="28" t="s">
        <v>21</v>
      </c>
      <c r="V84" s="27" t="s">
        <v>40</v>
      </c>
    </row>
    <row r="85" spans="19:22" ht="15" customHeight="1">
      <c r="S85" s="27">
        <v>42</v>
      </c>
      <c r="T85" s="28" t="s">
        <v>101</v>
      </c>
      <c r="U85" s="28" t="s">
        <v>44</v>
      </c>
      <c r="V85" s="27" t="s">
        <v>40</v>
      </c>
    </row>
    <row r="86" spans="19:22" ht="15" customHeight="1">
      <c r="S86" s="27">
        <v>43</v>
      </c>
      <c r="T86" s="28" t="s">
        <v>102</v>
      </c>
      <c r="U86" s="28" t="s">
        <v>42</v>
      </c>
      <c r="V86" s="27" t="s">
        <v>40</v>
      </c>
    </row>
    <row r="87" spans="19:22" ht="15" customHeight="1">
      <c r="S87" s="27">
        <v>44</v>
      </c>
      <c r="T87" s="28" t="s">
        <v>103</v>
      </c>
      <c r="U87" s="28" t="s">
        <v>104</v>
      </c>
      <c r="V87" s="27" t="s">
        <v>40</v>
      </c>
    </row>
    <row r="88" spans="19:22" ht="15" customHeight="1">
      <c r="S88" s="27">
        <v>45</v>
      </c>
      <c r="T88" s="28" t="s">
        <v>105</v>
      </c>
      <c r="U88" s="28" t="s">
        <v>21</v>
      </c>
      <c r="V88" s="27" t="s">
        <v>40</v>
      </c>
    </row>
    <row r="89" spans="19:22" ht="15" customHeight="1">
      <c r="S89" s="27">
        <v>46</v>
      </c>
      <c r="T89" s="28" t="s">
        <v>106</v>
      </c>
      <c r="U89" s="28" t="s">
        <v>107</v>
      </c>
      <c r="V89" s="27" t="s">
        <v>40</v>
      </c>
    </row>
    <row r="90" spans="19:22" ht="15" customHeight="1">
      <c r="S90" s="27">
        <v>47</v>
      </c>
      <c r="T90" s="28" t="s">
        <v>108</v>
      </c>
      <c r="U90" s="28" t="s">
        <v>109</v>
      </c>
      <c r="V90" s="27" t="s">
        <v>40</v>
      </c>
    </row>
    <row r="91" spans="19:22" ht="15" customHeight="1">
      <c r="S91" s="27">
        <v>48</v>
      </c>
      <c r="T91" s="28" t="s">
        <v>110</v>
      </c>
      <c r="U91" s="28" t="s">
        <v>111</v>
      </c>
      <c r="V91" s="27" t="s">
        <v>40</v>
      </c>
    </row>
    <row r="92" spans="19:22" ht="15" customHeight="1">
      <c r="S92" s="27">
        <v>49</v>
      </c>
      <c r="T92" s="28" t="s">
        <v>112</v>
      </c>
      <c r="U92" s="28" t="s">
        <v>113</v>
      </c>
      <c r="V92" s="27" t="s">
        <v>40</v>
      </c>
    </row>
    <row r="93" spans="19:22" ht="15" customHeight="1">
      <c r="S93" s="27">
        <v>50</v>
      </c>
      <c r="T93" s="28" t="s">
        <v>114</v>
      </c>
      <c r="U93" s="28" t="s">
        <v>115</v>
      </c>
      <c r="V93" s="27" t="s">
        <v>40</v>
      </c>
    </row>
    <row r="94" spans="19:22" ht="15" customHeight="1">
      <c r="S94" s="27">
        <v>51</v>
      </c>
      <c r="T94" s="28" t="s">
        <v>116</v>
      </c>
      <c r="U94" s="28" t="s">
        <v>117</v>
      </c>
      <c r="V94" s="27" t="s">
        <v>40</v>
      </c>
    </row>
    <row r="95" spans="19:22" ht="15" customHeight="1">
      <c r="S95" s="27">
        <v>52</v>
      </c>
      <c r="T95" s="28" t="s">
        <v>118</v>
      </c>
      <c r="U95" s="28" t="s">
        <v>119</v>
      </c>
      <c r="V95" s="27" t="s">
        <v>40</v>
      </c>
    </row>
    <row r="96" spans="19:22" ht="15" customHeight="1">
      <c r="S96" s="27">
        <v>53</v>
      </c>
      <c r="T96" s="28" t="s">
        <v>120</v>
      </c>
      <c r="U96" s="28" t="s">
        <v>121</v>
      </c>
      <c r="V96" s="27" t="s">
        <v>40</v>
      </c>
    </row>
    <row r="97" spans="19:22" ht="15" customHeight="1">
      <c r="S97" s="27">
        <v>54</v>
      </c>
      <c r="T97" s="28" t="s">
        <v>122</v>
      </c>
      <c r="U97" s="28" t="s">
        <v>123</v>
      </c>
      <c r="V97" s="27" t="s">
        <v>40</v>
      </c>
    </row>
    <row r="98" spans="19:22" ht="15" customHeight="1">
      <c r="S98" s="27">
        <v>55</v>
      </c>
      <c r="T98" s="28" t="s">
        <v>124</v>
      </c>
      <c r="U98" s="28" t="s">
        <v>125</v>
      </c>
      <c r="V98" s="27" t="s">
        <v>40</v>
      </c>
    </row>
    <row r="99" spans="19:22" ht="15" customHeight="1">
      <c r="S99" s="27">
        <v>56</v>
      </c>
      <c r="T99" s="28" t="s">
        <v>126</v>
      </c>
      <c r="U99" s="28" t="s">
        <v>127</v>
      </c>
      <c r="V99" s="27" t="s">
        <v>40</v>
      </c>
    </row>
    <row r="100" spans="19:22" ht="15" customHeight="1">
      <c r="S100" s="27">
        <v>57</v>
      </c>
      <c r="T100" s="28" t="s">
        <v>128</v>
      </c>
      <c r="U100" s="28" t="s">
        <v>129</v>
      </c>
      <c r="V100" s="27" t="s">
        <v>40</v>
      </c>
    </row>
    <row r="101" spans="19:22" ht="15" customHeight="1">
      <c r="S101" s="27">
        <v>58</v>
      </c>
      <c r="T101" s="28" t="s">
        <v>130</v>
      </c>
      <c r="U101" s="28" t="s">
        <v>131</v>
      </c>
      <c r="V101" s="27" t="s">
        <v>40</v>
      </c>
    </row>
    <row r="102" spans="19:22" ht="15" customHeight="1">
      <c r="S102" s="27">
        <v>59</v>
      </c>
      <c r="T102" s="28" t="s">
        <v>132</v>
      </c>
      <c r="U102" s="28" t="s">
        <v>133</v>
      </c>
      <c r="V102" s="27" t="s">
        <v>40</v>
      </c>
    </row>
    <row r="103" spans="19:22" ht="15" customHeight="1">
      <c r="S103" s="27">
        <v>60</v>
      </c>
      <c r="T103" s="28" t="s">
        <v>134</v>
      </c>
      <c r="U103" s="28" t="s">
        <v>46</v>
      </c>
      <c r="V103" s="27" t="s">
        <v>40</v>
      </c>
    </row>
    <row r="104" spans="19:22" ht="15" customHeight="1">
      <c r="S104" s="27">
        <v>61</v>
      </c>
      <c r="T104" s="28" t="s">
        <v>135</v>
      </c>
      <c r="U104" s="28" t="s">
        <v>21</v>
      </c>
      <c r="V104" s="27" t="s">
        <v>40</v>
      </c>
    </row>
    <row r="105" spans="19:22" ht="15" customHeight="1">
      <c r="S105" s="27">
        <v>62</v>
      </c>
      <c r="T105" s="28" t="s">
        <v>136</v>
      </c>
      <c r="U105" s="28" t="s">
        <v>137</v>
      </c>
      <c r="V105" s="27" t="s">
        <v>40</v>
      </c>
    </row>
    <row r="106" spans="19:22" ht="15" customHeight="1">
      <c r="S106" s="27">
        <v>63</v>
      </c>
      <c r="T106" s="28" t="s">
        <v>138</v>
      </c>
      <c r="U106" s="28" t="s">
        <v>125</v>
      </c>
      <c r="V106" s="27" t="s">
        <v>40</v>
      </c>
    </row>
    <row r="107" spans="19:22" ht="15" customHeight="1">
      <c r="S107" s="27">
        <v>64</v>
      </c>
      <c r="T107" s="28" t="s">
        <v>139</v>
      </c>
      <c r="U107" s="28" t="s">
        <v>21</v>
      </c>
      <c r="V107" s="27" t="s">
        <v>40</v>
      </c>
    </row>
    <row r="108" spans="19:22" ht="15" customHeight="1">
      <c r="S108" s="27">
        <v>65</v>
      </c>
      <c r="T108" s="28" t="s">
        <v>140</v>
      </c>
      <c r="U108" s="28" t="s">
        <v>141</v>
      </c>
      <c r="V108" s="27" t="s">
        <v>40</v>
      </c>
    </row>
    <row r="109" spans="19:22" ht="15" customHeight="1">
      <c r="S109" s="27">
        <v>66</v>
      </c>
      <c r="T109" s="28" t="s">
        <v>142</v>
      </c>
      <c r="U109" s="28" t="s">
        <v>65</v>
      </c>
      <c r="V109" s="27" t="s">
        <v>40</v>
      </c>
    </row>
    <row r="110" spans="19:22" ht="15" customHeight="1">
      <c r="S110" s="27">
        <v>67</v>
      </c>
      <c r="T110" s="28" t="s">
        <v>143</v>
      </c>
      <c r="U110" s="28" t="s">
        <v>144</v>
      </c>
      <c r="V110" s="27" t="s">
        <v>40</v>
      </c>
    </row>
    <row r="111" spans="19:22" ht="15" customHeight="1">
      <c r="S111" s="27">
        <v>68</v>
      </c>
      <c r="T111" s="28" t="s">
        <v>145</v>
      </c>
      <c r="U111" s="28" t="s">
        <v>146</v>
      </c>
      <c r="V111" s="27" t="s">
        <v>40</v>
      </c>
    </row>
    <row r="112" spans="19:22" ht="15" customHeight="1">
      <c r="S112" s="27">
        <v>69</v>
      </c>
      <c r="T112" s="28" t="s">
        <v>147</v>
      </c>
      <c r="U112" s="28" t="s">
        <v>148</v>
      </c>
      <c r="V112" s="27" t="s">
        <v>40</v>
      </c>
    </row>
    <row r="113" spans="19:22" ht="15" customHeight="1">
      <c r="S113" s="27">
        <v>70</v>
      </c>
      <c r="T113" s="28" t="s">
        <v>149</v>
      </c>
      <c r="U113" s="28" t="s">
        <v>63</v>
      </c>
      <c r="V113" s="27" t="s">
        <v>40</v>
      </c>
    </row>
    <row r="114" spans="19:22" ht="15" customHeight="1">
      <c r="S114" s="27">
        <v>71</v>
      </c>
      <c r="T114" s="28" t="s">
        <v>150</v>
      </c>
      <c r="U114" s="28" t="s">
        <v>151</v>
      </c>
      <c r="V114" s="27" t="s">
        <v>40</v>
      </c>
    </row>
    <row r="115" spans="19:22" ht="15" customHeight="1">
      <c r="S115" s="27">
        <v>72</v>
      </c>
      <c r="T115" s="28" t="s">
        <v>152</v>
      </c>
      <c r="U115" s="28" t="s">
        <v>153</v>
      </c>
      <c r="V115" s="27" t="s">
        <v>40</v>
      </c>
    </row>
    <row r="116" spans="19:22" ht="15" customHeight="1">
      <c r="S116" s="27">
        <v>73</v>
      </c>
      <c r="T116" s="28" t="s">
        <v>154</v>
      </c>
      <c r="U116" s="28" t="s">
        <v>155</v>
      </c>
      <c r="V116" s="27" t="s">
        <v>40</v>
      </c>
    </row>
    <row r="117" spans="19:22" ht="15" customHeight="1">
      <c r="S117" s="27">
        <v>74</v>
      </c>
      <c r="T117" s="28" t="s">
        <v>156</v>
      </c>
      <c r="U117" s="28" t="s">
        <v>157</v>
      </c>
      <c r="V117" s="27" t="s">
        <v>40</v>
      </c>
    </row>
    <row r="118" spans="19:22" ht="15" customHeight="1">
      <c r="S118" s="27">
        <v>75</v>
      </c>
      <c r="T118" s="28" t="s">
        <v>158</v>
      </c>
      <c r="U118" s="28" t="s">
        <v>159</v>
      </c>
      <c r="V118" s="27" t="s">
        <v>40</v>
      </c>
    </row>
    <row r="119" spans="19:22" ht="15" customHeight="1">
      <c r="S119" s="27">
        <v>76</v>
      </c>
      <c r="T119" s="28" t="s">
        <v>160</v>
      </c>
      <c r="U119" s="28" t="s">
        <v>21</v>
      </c>
      <c r="V119" s="27" t="s">
        <v>40</v>
      </c>
    </row>
    <row r="120" spans="19:22" ht="15" customHeight="1">
      <c r="S120" s="27">
        <v>77</v>
      </c>
      <c r="T120" s="28" t="s">
        <v>161</v>
      </c>
      <c r="U120" s="28" t="s">
        <v>162</v>
      </c>
      <c r="V120" s="27" t="s">
        <v>40</v>
      </c>
    </row>
    <row r="121" spans="19:22" ht="15" customHeight="1">
      <c r="S121" s="27">
        <v>78</v>
      </c>
      <c r="T121" s="28" t="s">
        <v>163</v>
      </c>
      <c r="U121" s="28" t="s">
        <v>107</v>
      </c>
      <c r="V121" s="27" t="s">
        <v>40</v>
      </c>
    </row>
    <row r="122" spans="19:22" ht="15" customHeight="1">
      <c r="S122" s="27">
        <v>79</v>
      </c>
      <c r="T122" s="28" t="s">
        <v>164</v>
      </c>
      <c r="U122" s="28" t="s">
        <v>165</v>
      </c>
      <c r="V122" s="27" t="s">
        <v>40</v>
      </c>
    </row>
    <row r="123" spans="19:22" ht="15" customHeight="1">
      <c r="S123" s="27">
        <v>80</v>
      </c>
      <c r="T123" s="28" t="s">
        <v>166</v>
      </c>
      <c r="U123" s="28" t="s">
        <v>167</v>
      </c>
      <c r="V123" s="27" t="s">
        <v>40</v>
      </c>
    </row>
    <row r="124" spans="19:22" ht="15" customHeight="1">
      <c r="S124" s="27">
        <v>81</v>
      </c>
      <c r="T124" s="28" t="s">
        <v>168</v>
      </c>
      <c r="U124" s="28" t="s">
        <v>169</v>
      </c>
      <c r="V124" s="27" t="s">
        <v>40</v>
      </c>
    </row>
    <row r="125" spans="19:22" ht="15" customHeight="1">
      <c r="S125" s="27">
        <v>82</v>
      </c>
      <c r="T125" s="28" t="s">
        <v>170</v>
      </c>
      <c r="U125" s="28" t="s">
        <v>171</v>
      </c>
      <c r="V125" s="27" t="s">
        <v>40</v>
      </c>
    </row>
    <row r="126" spans="19:22" ht="15" customHeight="1">
      <c r="S126" s="27">
        <v>83</v>
      </c>
      <c r="T126" s="28" t="s">
        <v>172</v>
      </c>
      <c r="U126" s="28" t="s">
        <v>173</v>
      </c>
      <c r="V126" s="27" t="s">
        <v>40</v>
      </c>
    </row>
    <row r="127" spans="19:22" ht="15" customHeight="1">
      <c r="S127" s="27">
        <v>84</v>
      </c>
      <c r="T127" s="28" t="s">
        <v>174</v>
      </c>
      <c r="U127" s="28" t="s">
        <v>175</v>
      </c>
      <c r="V127" s="27" t="s">
        <v>40</v>
      </c>
    </row>
    <row r="128" spans="19:22" ht="15" customHeight="1">
      <c r="S128" s="27">
        <v>85</v>
      </c>
      <c r="T128" s="28" t="s">
        <v>176</v>
      </c>
      <c r="U128" s="28" t="s">
        <v>21</v>
      </c>
      <c r="V128" s="27" t="s">
        <v>40</v>
      </c>
    </row>
    <row r="129" spans="19:22" ht="15" customHeight="1">
      <c r="S129" s="27">
        <v>86</v>
      </c>
      <c r="T129" s="28" t="s">
        <v>177</v>
      </c>
      <c r="U129" s="28" t="s">
        <v>178</v>
      </c>
      <c r="V129" s="27" t="s">
        <v>40</v>
      </c>
    </row>
    <row r="130" spans="19:22" ht="15" customHeight="1">
      <c r="S130" s="27">
        <v>87</v>
      </c>
      <c r="T130" s="28" t="s">
        <v>179</v>
      </c>
      <c r="U130" s="28" t="s">
        <v>180</v>
      </c>
      <c r="V130" s="27" t="s">
        <v>40</v>
      </c>
    </row>
    <row r="131" spans="19:22" ht="15" customHeight="1">
      <c r="S131" s="27">
        <v>88</v>
      </c>
      <c r="T131" s="28" t="s">
        <v>181</v>
      </c>
      <c r="U131" s="28" t="s">
        <v>182</v>
      </c>
      <c r="V131" s="27" t="s">
        <v>40</v>
      </c>
    </row>
    <row r="132" spans="19:22" ht="15" customHeight="1">
      <c r="S132" s="27">
        <v>89</v>
      </c>
      <c r="T132" s="28" t="s">
        <v>183</v>
      </c>
      <c r="U132" s="28" t="s">
        <v>184</v>
      </c>
      <c r="V132" s="27" t="s">
        <v>40</v>
      </c>
    </row>
    <row r="133" spans="19:22" ht="15" customHeight="1">
      <c r="S133" s="27">
        <v>90</v>
      </c>
      <c r="T133" s="28" t="s">
        <v>185</v>
      </c>
      <c r="U133" s="28" t="s">
        <v>63</v>
      </c>
      <c r="V133" s="27" t="s">
        <v>40</v>
      </c>
    </row>
    <row r="134" spans="19:22" ht="15" customHeight="1">
      <c r="S134" s="27">
        <v>91</v>
      </c>
      <c r="T134" s="28" t="s">
        <v>186</v>
      </c>
      <c r="U134" s="28" t="s">
        <v>187</v>
      </c>
      <c r="V134" s="27" t="s">
        <v>40</v>
      </c>
    </row>
    <row r="135" spans="19:22" ht="15" customHeight="1">
      <c r="S135" s="27">
        <v>92</v>
      </c>
      <c r="T135" s="28" t="s">
        <v>188</v>
      </c>
      <c r="U135" s="28" t="s">
        <v>189</v>
      </c>
      <c r="V135" s="27" t="s">
        <v>40</v>
      </c>
    </row>
    <row r="136" spans="19:22" ht="15" customHeight="1">
      <c r="S136" s="27">
        <v>93</v>
      </c>
      <c r="T136" s="28" t="s">
        <v>190</v>
      </c>
      <c r="U136" s="28" t="s">
        <v>182</v>
      </c>
      <c r="V136" s="27" t="s">
        <v>40</v>
      </c>
    </row>
    <row r="137" spans="19:22" ht="15" customHeight="1">
      <c r="S137" s="27">
        <v>94</v>
      </c>
      <c r="T137" s="28" t="s">
        <v>191</v>
      </c>
      <c r="U137" s="28" t="s">
        <v>192</v>
      </c>
      <c r="V137" s="27" t="s">
        <v>40</v>
      </c>
    </row>
    <row r="138" spans="19:22" ht="15" customHeight="1">
      <c r="S138" s="27">
        <v>95</v>
      </c>
      <c r="T138" s="28" t="s">
        <v>193</v>
      </c>
      <c r="U138" s="28" t="s">
        <v>194</v>
      </c>
      <c r="V138" s="27" t="s">
        <v>40</v>
      </c>
    </row>
    <row r="139" spans="19:22" ht="15" customHeight="1">
      <c r="S139" s="27">
        <v>96</v>
      </c>
      <c r="T139" s="28" t="s">
        <v>195</v>
      </c>
      <c r="U139" s="28" t="s">
        <v>196</v>
      </c>
      <c r="V139" s="27" t="s">
        <v>40</v>
      </c>
    </row>
    <row r="140" spans="19:22" ht="15" customHeight="1">
      <c r="S140" s="27">
        <v>97</v>
      </c>
      <c r="T140" s="28" t="s">
        <v>197</v>
      </c>
      <c r="U140" s="28" t="s">
        <v>198</v>
      </c>
      <c r="V140" s="27" t="s">
        <v>40</v>
      </c>
    </row>
    <row r="141" spans="19:22" ht="15" customHeight="1">
      <c r="S141" s="27">
        <v>98</v>
      </c>
      <c r="T141" s="28" t="s">
        <v>199</v>
      </c>
      <c r="U141" s="28" t="s">
        <v>200</v>
      </c>
      <c r="V141" s="27" t="s">
        <v>40</v>
      </c>
    </row>
    <row r="142" spans="19:22" ht="15" customHeight="1">
      <c r="S142" s="27">
        <v>99</v>
      </c>
      <c r="T142" s="28" t="s">
        <v>201</v>
      </c>
      <c r="U142" s="28" t="s">
        <v>202</v>
      </c>
      <c r="V142" s="27" t="s">
        <v>40</v>
      </c>
    </row>
    <row r="143" spans="19:22" ht="15" customHeight="1">
      <c r="S143" s="27">
        <v>100</v>
      </c>
      <c r="T143" s="28" t="s">
        <v>203</v>
      </c>
      <c r="U143" s="28" t="s">
        <v>204</v>
      </c>
      <c r="V143" s="27" t="s">
        <v>40</v>
      </c>
    </row>
    <row r="144" spans="19:22" ht="15" customHeight="1">
      <c r="S144" s="27">
        <v>101</v>
      </c>
      <c r="T144" s="28" t="s">
        <v>205</v>
      </c>
      <c r="U144" s="28" t="s">
        <v>206</v>
      </c>
      <c r="V144" s="27" t="s">
        <v>40</v>
      </c>
    </row>
    <row r="145" spans="19:22" ht="15" customHeight="1">
      <c r="S145" s="27">
        <v>102</v>
      </c>
      <c r="T145" s="28" t="s">
        <v>207</v>
      </c>
      <c r="U145" s="28" t="s">
        <v>208</v>
      </c>
      <c r="V145" s="27" t="s">
        <v>40</v>
      </c>
    </row>
    <row r="146" spans="19:22" ht="15" customHeight="1">
      <c r="S146" s="27">
        <v>103</v>
      </c>
      <c r="T146" s="28" t="s">
        <v>209</v>
      </c>
      <c r="U146" s="28" t="s">
        <v>210</v>
      </c>
      <c r="V146" s="27" t="s">
        <v>40</v>
      </c>
    </row>
    <row r="147" spans="19:22" ht="15" customHeight="1">
      <c r="S147" s="27">
        <v>104</v>
      </c>
      <c r="T147" s="28" t="s">
        <v>211</v>
      </c>
      <c r="U147" s="28" t="s">
        <v>212</v>
      </c>
      <c r="V147" s="27" t="s">
        <v>40</v>
      </c>
    </row>
    <row r="148" spans="19:22" ht="15" customHeight="1">
      <c r="S148" s="27">
        <v>105</v>
      </c>
      <c r="T148" s="28" t="s">
        <v>213</v>
      </c>
      <c r="U148" s="28" t="s">
        <v>214</v>
      </c>
      <c r="V148" s="27" t="s">
        <v>27</v>
      </c>
    </row>
    <row r="149" spans="19:22" ht="15" customHeight="1">
      <c r="S149" s="27">
        <v>106</v>
      </c>
      <c r="T149" s="28" t="s">
        <v>215</v>
      </c>
      <c r="U149" s="28" t="s">
        <v>73</v>
      </c>
      <c r="V149" s="27" t="s">
        <v>27</v>
      </c>
    </row>
    <row r="150" spans="19:22" ht="15" customHeight="1">
      <c r="S150" s="27">
        <v>107</v>
      </c>
      <c r="T150" s="28" t="s">
        <v>216</v>
      </c>
      <c r="U150" s="28" t="s">
        <v>217</v>
      </c>
      <c r="V150" s="27" t="s">
        <v>40</v>
      </c>
    </row>
    <row r="151" spans="19:22" ht="15" customHeight="1">
      <c r="S151" s="27">
        <v>108</v>
      </c>
      <c r="T151" s="28" t="s">
        <v>218</v>
      </c>
      <c r="U151" s="28" t="s">
        <v>219</v>
      </c>
      <c r="V151" s="27" t="s">
        <v>40</v>
      </c>
    </row>
    <row r="152" spans="19:22" ht="15" customHeight="1">
      <c r="S152" s="27">
        <v>109</v>
      </c>
      <c r="T152" s="28" t="s">
        <v>220</v>
      </c>
      <c r="U152" s="28" t="s">
        <v>107</v>
      </c>
      <c r="V152" s="27" t="s">
        <v>27</v>
      </c>
    </row>
    <row r="153" spans="19:22" ht="15" customHeight="1">
      <c r="S153" s="27">
        <v>110</v>
      </c>
      <c r="T153" s="28" t="s">
        <v>221</v>
      </c>
      <c r="U153" s="28" t="s">
        <v>222</v>
      </c>
      <c r="V153" s="27" t="s">
        <v>40</v>
      </c>
    </row>
    <row r="154" spans="19:22" ht="15" customHeight="1">
      <c r="S154" s="27">
        <v>111</v>
      </c>
      <c r="T154" s="28" t="s">
        <v>223</v>
      </c>
      <c r="U154" s="28" t="s">
        <v>21</v>
      </c>
      <c r="V154" s="27" t="s">
        <v>27</v>
      </c>
    </row>
    <row r="155" spans="19:22" ht="15" customHeight="1">
      <c r="S155" s="27">
        <v>112</v>
      </c>
      <c r="T155" s="28" t="s">
        <v>224</v>
      </c>
      <c r="U155" s="28" t="s">
        <v>117</v>
      </c>
      <c r="V155" s="27" t="s">
        <v>27</v>
      </c>
    </row>
    <row r="156" spans="19:22" ht="15" customHeight="1">
      <c r="S156" s="27">
        <v>113</v>
      </c>
      <c r="T156" s="28" t="s">
        <v>225</v>
      </c>
      <c r="U156" s="28" t="s">
        <v>226</v>
      </c>
      <c r="V156" s="27" t="s">
        <v>27</v>
      </c>
    </row>
    <row r="157" spans="19:22" ht="15" customHeight="1">
      <c r="S157" s="27">
        <v>114</v>
      </c>
      <c r="T157" s="28" t="s">
        <v>227</v>
      </c>
      <c r="U157" s="28" t="s">
        <v>44</v>
      </c>
      <c r="V157" s="27" t="s">
        <v>27</v>
      </c>
    </row>
    <row r="158" spans="19:22" ht="15" customHeight="1">
      <c r="S158" s="27">
        <v>115</v>
      </c>
      <c r="T158" s="28" t="s">
        <v>228</v>
      </c>
      <c r="U158" s="28" t="s">
        <v>229</v>
      </c>
      <c r="V158" s="27" t="s">
        <v>40</v>
      </c>
    </row>
    <row r="159" spans="19:22" ht="15" customHeight="1">
      <c r="S159" s="27">
        <v>116</v>
      </c>
      <c r="T159" s="28" t="s">
        <v>230</v>
      </c>
      <c r="U159" s="28" t="s">
        <v>231</v>
      </c>
      <c r="V159" s="27" t="s">
        <v>40</v>
      </c>
    </row>
    <row r="160" spans="19:22" ht="15" customHeight="1">
      <c r="S160" s="27">
        <v>117</v>
      </c>
      <c r="T160" s="28" t="s">
        <v>232</v>
      </c>
      <c r="U160" s="28" t="s">
        <v>233</v>
      </c>
      <c r="V160" s="27" t="s">
        <v>40</v>
      </c>
    </row>
    <row r="161" spans="19:22" ht="15" customHeight="1">
      <c r="S161" s="27">
        <v>118</v>
      </c>
      <c r="T161" s="28" t="s">
        <v>234</v>
      </c>
      <c r="U161" s="28" t="s">
        <v>21</v>
      </c>
      <c r="V161" s="27" t="s">
        <v>40</v>
      </c>
    </row>
    <row r="162" spans="19:22" ht="15" customHeight="1">
      <c r="S162" s="27">
        <v>119</v>
      </c>
      <c r="T162" s="28" t="s">
        <v>235</v>
      </c>
      <c r="U162" s="28" t="s">
        <v>182</v>
      </c>
      <c r="V162" s="27" t="s">
        <v>27</v>
      </c>
    </row>
    <row r="163" spans="19:22" ht="15" customHeight="1">
      <c r="S163" s="27">
        <v>120</v>
      </c>
      <c r="T163" s="28" t="s">
        <v>236</v>
      </c>
      <c r="U163" s="28" t="s">
        <v>46</v>
      </c>
      <c r="V163" s="27" t="s">
        <v>27</v>
      </c>
    </row>
    <row r="164" spans="19:22" ht="15" customHeight="1">
      <c r="S164" s="27">
        <v>121</v>
      </c>
      <c r="T164" s="28" t="s">
        <v>237</v>
      </c>
      <c r="U164" s="28" t="s">
        <v>200</v>
      </c>
      <c r="V164" s="27" t="s">
        <v>27</v>
      </c>
    </row>
    <row r="165" spans="19:22" ht="15" customHeight="1">
      <c r="S165" s="27">
        <v>122</v>
      </c>
      <c r="T165" s="28" t="s">
        <v>238</v>
      </c>
      <c r="U165" s="28" t="s">
        <v>38</v>
      </c>
      <c r="V165" s="27" t="s">
        <v>40</v>
      </c>
    </row>
    <row r="166" spans="19:22" ht="15" customHeight="1">
      <c r="S166" s="27">
        <v>123</v>
      </c>
      <c r="T166" s="28" t="s">
        <v>239</v>
      </c>
      <c r="U166" s="28" t="s">
        <v>240</v>
      </c>
      <c r="V166" s="27" t="s">
        <v>40</v>
      </c>
    </row>
    <row r="167" spans="19:22" ht="15" customHeight="1">
      <c r="S167" s="27">
        <v>124</v>
      </c>
      <c r="T167" s="28" t="s">
        <v>241</v>
      </c>
      <c r="U167" s="28" t="s">
        <v>242</v>
      </c>
      <c r="V167" s="27" t="s">
        <v>40</v>
      </c>
    </row>
    <row r="168" spans="19:22" ht="15" customHeight="1">
      <c r="S168" s="27">
        <v>125</v>
      </c>
      <c r="T168" s="28" t="s">
        <v>243</v>
      </c>
      <c r="U168" s="28" t="s">
        <v>244</v>
      </c>
      <c r="V168" s="27" t="s">
        <v>40</v>
      </c>
    </row>
    <row r="169" spans="19:22" ht="15" customHeight="1">
      <c r="S169" s="27">
        <v>126</v>
      </c>
      <c r="T169" s="28" t="s">
        <v>245</v>
      </c>
      <c r="U169" s="28" t="s">
        <v>48</v>
      </c>
      <c r="V169" s="27" t="s">
        <v>27</v>
      </c>
    </row>
    <row r="170" spans="19:22" ht="15" customHeight="1">
      <c r="S170" s="27">
        <v>127</v>
      </c>
      <c r="T170" s="28" t="s">
        <v>246</v>
      </c>
      <c r="U170" s="28" t="s">
        <v>162</v>
      </c>
      <c r="V170" s="27" t="s">
        <v>27</v>
      </c>
    </row>
    <row r="171" spans="19:22" ht="15" customHeight="1">
      <c r="S171" s="27">
        <v>128</v>
      </c>
      <c r="T171" s="28" t="s">
        <v>247</v>
      </c>
      <c r="U171" s="28" t="s">
        <v>226</v>
      </c>
      <c r="V171" s="27" t="s">
        <v>40</v>
      </c>
    </row>
    <row r="172" spans="19:22" ht="15" customHeight="1">
      <c r="S172" s="27">
        <v>129</v>
      </c>
      <c r="T172" s="28" t="s">
        <v>248</v>
      </c>
      <c r="U172" s="28" t="s">
        <v>249</v>
      </c>
      <c r="V172" s="27" t="s">
        <v>27</v>
      </c>
    </row>
    <row r="173" spans="19:22" ht="15" customHeight="1">
      <c r="S173" s="27">
        <v>130</v>
      </c>
      <c r="T173" s="28" t="s">
        <v>250</v>
      </c>
      <c r="U173" s="28" t="s">
        <v>83</v>
      </c>
      <c r="V173" s="27" t="s">
        <v>27</v>
      </c>
    </row>
    <row r="174" spans="19:22" ht="15" customHeight="1">
      <c r="S174" s="27">
        <v>131</v>
      </c>
      <c r="T174" s="28" t="s">
        <v>251</v>
      </c>
      <c r="U174" s="28" t="s">
        <v>121</v>
      </c>
      <c r="V174" s="27" t="s">
        <v>27</v>
      </c>
    </row>
    <row r="175" spans="19:22" ht="15" customHeight="1">
      <c r="S175" s="27">
        <v>132</v>
      </c>
      <c r="T175" s="28" t="s">
        <v>252</v>
      </c>
      <c r="U175" s="28" t="s">
        <v>206</v>
      </c>
      <c r="V175" s="27" t="s">
        <v>27</v>
      </c>
    </row>
    <row r="176" spans="19:22" ht="15" customHeight="1">
      <c r="S176" s="27">
        <v>133</v>
      </c>
      <c r="T176" s="28" t="s">
        <v>253</v>
      </c>
      <c r="U176" s="28" t="s">
        <v>146</v>
      </c>
      <c r="V176" s="27" t="s">
        <v>27</v>
      </c>
    </row>
    <row r="177" spans="19:22" ht="15" customHeight="1">
      <c r="S177" s="27">
        <v>134</v>
      </c>
      <c r="T177" s="28" t="s">
        <v>254</v>
      </c>
      <c r="U177" s="28" t="s">
        <v>21</v>
      </c>
      <c r="V177" s="27" t="s">
        <v>40</v>
      </c>
    </row>
    <row r="178" spans="19:22" ht="15" customHeight="1">
      <c r="S178" s="27">
        <v>135</v>
      </c>
      <c r="T178" s="28" t="s">
        <v>255</v>
      </c>
      <c r="U178" s="28" t="s">
        <v>256</v>
      </c>
      <c r="V178" s="27" t="s">
        <v>40</v>
      </c>
    </row>
    <row r="179" spans="19:22" ht="15" customHeight="1">
      <c r="S179" s="27">
        <v>136</v>
      </c>
      <c r="T179" s="28" t="s">
        <v>257</v>
      </c>
      <c r="U179" s="28" t="s">
        <v>258</v>
      </c>
      <c r="V179" s="27" t="s">
        <v>40</v>
      </c>
    </row>
    <row r="180" spans="19:22" ht="15" customHeight="1">
      <c r="S180" s="27">
        <v>137</v>
      </c>
      <c r="T180" s="28" t="s">
        <v>259</v>
      </c>
      <c r="U180" s="28" t="s">
        <v>21</v>
      </c>
      <c r="V180" s="27" t="s">
        <v>27</v>
      </c>
    </row>
    <row r="181" spans="19:22" ht="15" customHeight="1">
      <c r="S181" s="27">
        <v>138</v>
      </c>
      <c r="T181" s="28" t="s">
        <v>260</v>
      </c>
      <c r="U181" s="28" t="s">
        <v>261</v>
      </c>
      <c r="V181" s="27" t="s">
        <v>40</v>
      </c>
    </row>
    <row r="182" spans="19:22" ht="15" customHeight="1">
      <c r="S182" s="27">
        <v>139</v>
      </c>
      <c r="T182" s="28" t="s">
        <v>262</v>
      </c>
      <c r="U182" s="28" t="s">
        <v>263</v>
      </c>
      <c r="V182" s="27" t="s">
        <v>40</v>
      </c>
    </row>
    <row r="183" spans="19:22" ht="15" customHeight="1">
      <c r="S183" s="27">
        <v>140</v>
      </c>
      <c r="T183" s="28" t="s">
        <v>264</v>
      </c>
      <c r="U183" s="28" t="s">
        <v>265</v>
      </c>
      <c r="V183" s="27" t="s">
        <v>40</v>
      </c>
    </row>
    <row r="184" spans="19:22" ht="15" customHeight="1">
      <c r="S184" s="27">
        <v>141</v>
      </c>
      <c r="T184" s="28" t="s">
        <v>266</v>
      </c>
      <c r="U184" s="28" t="s">
        <v>267</v>
      </c>
      <c r="V184" s="27" t="s">
        <v>40</v>
      </c>
    </row>
    <row r="185" spans="19:22" ht="15" customHeight="1">
      <c r="S185" s="27">
        <v>142</v>
      </c>
      <c r="T185" s="29" t="s">
        <v>268</v>
      </c>
      <c r="U185" s="28" t="s">
        <v>269</v>
      </c>
      <c r="V185" s="27" t="s">
        <v>40</v>
      </c>
    </row>
    <row r="186" spans="19:22" ht="15" customHeight="1">
      <c r="S186" s="27">
        <v>143</v>
      </c>
      <c r="T186" s="28" t="s">
        <v>270</v>
      </c>
      <c r="U186" s="28" t="s">
        <v>271</v>
      </c>
      <c r="V186" s="27" t="s">
        <v>27</v>
      </c>
    </row>
    <row r="187" spans="19:22" ht="15" customHeight="1">
      <c r="S187" s="27">
        <v>144</v>
      </c>
      <c r="T187" s="28" t="s">
        <v>272</v>
      </c>
      <c r="U187" s="28" t="s">
        <v>271</v>
      </c>
      <c r="V187" s="27" t="s">
        <v>40</v>
      </c>
    </row>
    <row r="188" spans="19:22" ht="15" customHeight="1">
      <c r="S188" s="27">
        <v>145</v>
      </c>
      <c r="T188" s="28" t="s">
        <v>273</v>
      </c>
      <c r="U188" s="28" t="s">
        <v>274</v>
      </c>
      <c r="V188" s="27" t="s">
        <v>40</v>
      </c>
    </row>
    <row r="189" spans="19:22" ht="15" customHeight="1">
      <c r="S189" s="27">
        <v>146</v>
      </c>
      <c r="T189" s="28" t="s">
        <v>275</v>
      </c>
      <c r="U189" s="28" t="s">
        <v>276</v>
      </c>
      <c r="V189" s="27" t="s">
        <v>27</v>
      </c>
    </row>
    <row r="190" spans="19:22" ht="15" customHeight="1">
      <c r="S190" s="27">
        <v>147</v>
      </c>
      <c r="T190" s="28" t="s">
        <v>277</v>
      </c>
      <c r="U190" s="28" t="s">
        <v>278</v>
      </c>
      <c r="V190" s="27" t="s">
        <v>40</v>
      </c>
    </row>
    <row r="191" spans="19:22" ht="15" customHeight="1">
      <c r="S191" s="27">
        <v>148</v>
      </c>
      <c r="T191" s="28" t="s">
        <v>279</v>
      </c>
      <c r="U191" s="28" t="s">
        <v>280</v>
      </c>
      <c r="V191" s="27" t="s">
        <v>40</v>
      </c>
    </row>
    <row r="192" spans="19:22" ht="15" customHeight="1">
      <c r="S192" s="27">
        <v>149</v>
      </c>
      <c r="T192" s="28" t="s">
        <v>281</v>
      </c>
      <c r="U192" s="28" t="s">
        <v>282</v>
      </c>
      <c r="V192" s="27" t="s">
        <v>40</v>
      </c>
    </row>
    <row r="193" spans="19:22" ht="15" customHeight="1">
      <c r="S193" s="27">
        <v>150</v>
      </c>
      <c r="T193" s="28" t="s">
        <v>283</v>
      </c>
      <c r="U193" s="28" t="s">
        <v>284</v>
      </c>
      <c r="V193" s="27" t="s">
        <v>40</v>
      </c>
    </row>
    <row r="194" spans="19:22" ht="15" customHeight="1">
      <c r="S194" s="27">
        <v>151</v>
      </c>
      <c r="T194" s="28" t="s">
        <v>285</v>
      </c>
      <c r="U194" s="28" t="s">
        <v>286</v>
      </c>
      <c r="V194" s="27" t="s">
        <v>40</v>
      </c>
    </row>
    <row r="195" spans="19:22" ht="15" customHeight="1">
      <c r="S195" s="27">
        <v>152</v>
      </c>
      <c r="T195" s="28" t="s">
        <v>287</v>
      </c>
      <c r="U195" s="28" t="s">
        <v>288</v>
      </c>
      <c r="V195" s="27" t="s">
        <v>40</v>
      </c>
    </row>
    <row r="196" spans="19:22" ht="15" customHeight="1">
      <c r="S196" s="27">
        <v>153</v>
      </c>
      <c r="T196" s="28" t="s">
        <v>289</v>
      </c>
      <c r="U196" s="28" t="s">
        <v>249</v>
      </c>
      <c r="V196" s="27" t="s">
        <v>40</v>
      </c>
    </row>
    <row r="197" spans="19:22" ht="15" customHeight="1">
      <c r="S197" s="27">
        <v>154</v>
      </c>
      <c r="T197" s="28" t="s">
        <v>290</v>
      </c>
      <c r="U197" s="28" t="s">
        <v>21</v>
      </c>
      <c r="V197" s="27" t="s">
        <v>40</v>
      </c>
    </row>
    <row r="198" spans="19:22" ht="15" customHeight="1">
      <c r="S198" s="27">
        <v>155</v>
      </c>
      <c r="T198" s="28" t="s">
        <v>291</v>
      </c>
      <c r="U198" s="28" t="s">
        <v>292</v>
      </c>
      <c r="V198" s="27" t="s">
        <v>27</v>
      </c>
    </row>
    <row r="199" spans="19:22" ht="15" customHeight="1">
      <c r="S199" s="27">
        <v>156</v>
      </c>
      <c r="T199" s="28" t="s">
        <v>293</v>
      </c>
      <c r="U199" s="28" t="s">
        <v>294</v>
      </c>
      <c r="V199" s="27" t="s">
        <v>40</v>
      </c>
    </row>
    <row r="200" spans="19:22" ht="15" customHeight="1">
      <c r="S200" s="27">
        <v>157</v>
      </c>
      <c r="T200" s="28" t="s">
        <v>295</v>
      </c>
      <c r="U200" s="28" t="s">
        <v>85</v>
      </c>
      <c r="V200" s="27" t="s">
        <v>27</v>
      </c>
    </row>
    <row r="201" spans="19:22" ht="15" customHeight="1">
      <c r="S201" s="27">
        <v>158</v>
      </c>
      <c r="T201" s="28" t="s">
        <v>296</v>
      </c>
      <c r="U201" s="28" t="s">
        <v>297</v>
      </c>
      <c r="V201" s="27" t="s">
        <v>40</v>
      </c>
    </row>
    <row r="202" spans="19:22" ht="15" customHeight="1">
      <c r="S202" s="27">
        <v>159</v>
      </c>
      <c r="T202" s="28" t="s">
        <v>298</v>
      </c>
      <c r="U202" s="28" t="s">
        <v>21</v>
      </c>
      <c r="V202" s="27" t="s">
        <v>40</v>
      </c>
    </row>
    <row r="203" spans="19:22" ht="15" customHeight="1">
      <c r="S203" s="27">
        <v>160</v>
      </c>
      <c r="T203" s="28" t="s">
        <v>299</v>
      </c>
      <c r="U203" s="28" t="s">
        <v>54</v>
      </c>
      <c r="V203" s="27" t="s">
        <v>27</v>
      </c>
    </row>
    <row r="204" spans="19:22" ht="15" customHeight="1">
      <c r="S204" s="27">
        <v>161</v>
      </c>
      <c r="T204" s="28" t="s">
        <v>300</v>
      </c>
      <c r="U204" s="28" t="s">
        <v>301</v>
      </c>
      <c r="V204" s="27" t="s">
        <v>40</v>
      </c>
    </row>
    <row r="205" spans="19:22" ht="15" customHeight="1">
      <c r="S205" s="27">
        <v>162</v>
      </c>
      <c r="T205" s="28" t="s">
        <v>302</v>
      </c>
      <c r="U205" s="28" t="s">
        <v>303</v>
      </c>
      <c r="V205" s="27" t="s">
        <v>40</v>
      </c>
    </row>
    <row r="206" spans="19:22" ht="15" customHeight="1">
      <c r="S206" s="27">
        <v>163</v>
      </c>
      <c r="T206" s="28" t="s">
        <v>304</v>
      </c>
      <c r="U206" s="28" t="s">
        <v>196</v>
      </c>
      <c r="V206" s="27" t="s">
        <v>27</v>
      </c>
    </row>
    <row r="207" spans="19:22" ht="15" customHeight="1">
      <c r="S207" s="27">
        <v>164</v>
      </c>
      <c r="T207" s="28" t="s">
        <v>305</v>
      </c>
      <c r="U207" s="28" t="s">
        <v>306</v>
      </c>
      <c r="V207" s="27" t="s">
        <v>40</v>
      </c>
    </row>
    <row r="208" spans="19:22" ht="15" customHeight="1">
      <c r="S208" s="27">
        <v>165</v>
      </c>
      <c r="T208" s="28" t="s">
        <v>307</v>
      </c>
      <c r="U208" s="28" t="s">
        <v>308</v>
      </c>
      <c r="V208" s="27" t="s">
        <v>40</v>
      </c>
    </row>
    <row r="209" spans="19:22" ht="15" customHeight="1">
      <c r="S209" s="27">
        <v>166</v>
      </c>
      <c r="T209" s="28" t="s">
        <v>309</v>
      </c>
      <c r="U209" s="28" t="s">
        <v>310</v>
      </c>
      <c r="V209" s="27" t="s">
        <v>40</v>
      </c>
    </row>
    <row r="210" spans="19:22" ht="15" customHeight="1">
      <c r="S210" s="27">
        <v>167</v>
      </c>
      <c r="T210" s="28" t="s">
        <v>311</v>
      </c>
      <c r="U210" s="28" t="s">
        <v>312</v>
      </c>
      <c r="V210" s="27" t="s">
        <v>27</v>
      </c>
    </row>
    <row r="211" spans="19:22" ht="15" customHeight="1">
      <c r="S211" s="27">
        <v>168</v>
      </c>
      <c r="T211" s="28" t="s">
        <v>313</v>
      </c>
      <c r="U211" s="28" t="s">
        <v>50</v>
      </c>
      <c r="V211" s="27" t="s">
        <v>27</v>
      </c>
    </row>
    <row r="212" spans="19:22" ht="15" customHeight="1">
      <c r="S212" s="27">
        <v>169</v>
      </c>
      <c r="T212" s="28" t="s">
        <v>314</v>
      </c>
      <c r="U212" s="28" t="s">
        <v>21</v>
      </c>
      <c r="V212" s="27" t="s">
        <v>40</v>
      </c>
    </row>
    <row r="213" spans="19:22" ht="15" customHeight="1">
      <c r="S213" s="27">
        <v>170</v>
      </c>
      <c r="T213" s="28" t="s">
        <v>315</v>
      </c>
      <c r="U213" s="28" t="s">
        <v>316</v>
      </c>
      <c r="V213" s="27" t="s">
        <v>40</v>
      </c>
    </row>
    <row r="214" spans="19:22" ht="15" customHeight="1">
      <c r="S214" s="27">
        <v>171</v>
      </c>
      <c r="T214" s="28" t="s">
        <v>317</v>
      </c>
      <c r="U214" s="28" t="s">
        <v>155</v>
      </c>
      <c r="V214" s="27" t="s">
        <v>27</v>
      </c>
    </row>
    <row r="215" spans="19:22" ht="15" customHeight="1">
      <c r="S215" s="27">
        <v>172</v>
      </c>
      <c r="T215" s="28" t="s">
        <v>318</v>
      </c>
      <c r="U215" s="28" t="s">
        <v>21</v>
      </c>
      <c r="V215" s="27" t="s">
        <v>40</v>
      </c>
    </row>
    <row r="216" spans="19:22" ht="15" customHeight="1">
      <c r="S216" s="27">
        <v>173</v>
      </c>
      <c r="T216" s="28" t="s">
        <v>319</v>
      </c>
      <c r="U216" s="28" t="s">
        <v>320</v>
      </c>
      <c r="V216" s="27" t="s">
        <v>27</v>
      </c>
    </row>
    <row r="217" spans="19:22" ht="15" customHeight="1">
      <c r="S217" s="27">
        <v>174</v>
      </c>
      <c r="T217" s="28" t="s">
        <v>321</v>
      </c>
      <c r="U217" s="28" t="s">
        <v>242</v>
      </c>
      <c r="V217" s="27" t="s">
        <v>27</v>
      </c>
    </row>
    <row r="218" spans="19:22" ht="15" customHeight="1">
      <c r="S218" s="27">
        <v>175</v>
      </c>
      <c r="T218" s="28" t="s">
        <v>322</v>
      </c>
      <c r="U218" s="28" t="s">
        <v>127</v>
      </c>
      <c r="V218" s="27" t="s">
        <v>27</v>
      </c>
    </row>
    <row r="219" spans="19:22" ht="15" customHeight="1">
      <c r="S219" s="27">
        <v>176</v>
      </c>
      <c r="T219" s="28" t="s">
        <v>323</v>
      </c>
      <c r="U219" s="28" t="s">
        <v>324</v>
      </c>
      <c r="V219" s="27" t="s">
        <v>27</v>
      </c>
    </row>
    <row r="220" spans="19:22" ht="15" customHeight="1">
      <c r="S220" s="27">
        <v>177</v>
      </c>
      <c r="T220" s="28" t="s">
        <v>325</v>
      </c>
      <c r="U220" s="28" t="s">
        <v>308</v>
      </c>
      <c r="V220" s="27" t="s">
        <v>27</v>
      </c>
    </row>
    <row r="221" spans="19:22" ht="15" customHeight="1">
      <c r="S221" s="27">
        <v>178</v>
      </c>
      <c r="T221" s="28" t="s">
        <v>326</v>
      </c>
      <c r="U221" s="28" t="s">
        <v>178</v>
      </c>
      <c r="V221" s="27" t="s">
        <v>27</v>
      </c>
    </row>
    <row r="222" spans="19:22" ht="15" customHeight="1">
      <c r="S222" s="27">
        <v>179</v>
      </c>
      <c r="T222" s="28" t="s">
        <v>327</v>
      </c>
      <c r="U222" s="28" t="s">
        <v>328</v>
      </c>
      <c r="V222" s="27" t="s">
        <v>40</v>
      </c>
    </row>
    <row r="223" spans="19:22" ht="15" customHeight="1">
      <c r="S223" s="27">
        <v>180</v>
      </c>
      <c r="T223" s="28" t="s">
        <v>329</v>
      </c>
      <c r="U223" s="28" t="s">
        <v>21</v>
      </c>
      <c r="V223" s="27" t="s">
        <v>40</v>
      </c>
    </row>
    <row r="224" spans="19:22" ht="15" customHeight="1">
      <c r="S224" s="27">
        <v>181</v>
      </c>
      <c r="T224" s="28" t="s">
        <v>330</v>
      </c>
      <c r="U224" s="28" t="s">
        <v>331</v>
      </c>
      <c r="V224" s="27" t="s">
        <v>40</v>
      </c>
    </row>
    <row r="225" spans="19:22" ht="15" customHeight="1">
      <c r="S225" s="27">
        <v>182</v>
      </c>
      <c r="T225" s="28" t="s">
        <v>332</v>
      </c>
      <c r="U225" s="28" t="s">
        <v>123</v>
      </c>
      <c r="V225" s="27" t="s">
        <v>27</v>
      </c>
    </row>
    <row r="226" spans="19:22" ht="15" customHeight="1">
      <c r="S226" s="27">
        <v>183</v>
      </c>
      <c r="T226" s="28" t="s">
        <v>333</v>
      </c>
      <c r="U226" s="28" t="s">
        <v>334</v>
      </c>
      <c r="V226" s="27" t="s">
        <v>27</v>
      </c>
    </row>
    <row r="227" spans="19:22" ht="15" customHeight="1">
      <c r="S227" s="27">
        <v>184</v>
      </c>
      <c r="T227" s="28" t="s">
        <v>335</v>
      </c>
      <c r="U227" s="28" t="s">
        <v>56</v>
      </c>
      <c r="V227" s="27" t="s">
        <v>27</v>
      </c>
    </row>
    <row r="228" spans="19:22" ht="15" customHeight="1">
      <c r="S228" s="27">
        <v>185</v>
      </c>
      <c r="T228" s="28" t="s">
        <v>336</v>
      </c>
      <c r="U228" s="28" t="s">
        <v>21</v>
      </c>
      <c r="V228" s="27" t="s">
        <v>40</v>
      </c>
    </row>
    <row r="229" spans="19:22" ht="15" customHeight="1">
      <c r="S229" s="27">
        <v>186</v>
      </c>
      <c r="T229" s="28" t="s">
        <v>337</v>
      </c>
      <c r="U229" s="28" t="s">
        <v>21</v>
      </c>
      <c r="V229" s="27" t="s">
        <v>40</v>
      </c>
    </row>
    <row r="230" spans="19:22" ht="15" customHeight="1">
      <c r="S230" s="27">
        <v>187</v>
      </c>
      <c r="T230" s="28" t="s">
        <v>338</v>
      </c>
      <c r="U230" s="28" t="s">
        <v>339</v>
      </c>
      <c r="V230" s="27" t="s">
        <v>40</v>
      </c>
    </row>
    <row r="231" spans="19:22" ht="15" customHeight="1">
      <c r="S231" s="27">
        <v>188</v>
      </c>
      <c r="T231" s="28" t="s">
        <v>340</v>
      </c>
      <c r="U231" s="28" t="s">
        <v>341</v>
      </c>
      <c r="V231" s="27" t="s">
        <v>40</v>
      </c>
    </row>
    <row r="232" spans="19:22" ht="15" customHeight="1">
      <c r="S232" s="27">
        <v>189</v>
      </c>
      <c r="T232" s="28" t="s">
        <v>342</v>
      </c>
      <c r="U232" s="28" t="s">
        <v>341</v>
      </c>
      <c r="V232" s="27" t="s">
        <v>27</v>
      </c>
    </row>
    <row r="233" spans="19:22" ht="15" customHeight="1">
      <c r="S233" s="27">
        <v>190</v>
      </c>
      <c r="T233" s="28" t="s">
        <v>343</v>
      </c>
      <c r="U233" s="28" t="s">
        <v>344</v>
      </c>
      <c r="V233" s="27" t="s">
        <v>40</v>
      </c>
    </row>
    <row r="234" spans="19:22" ht="15" customHeight="1">
      <c r="S234" s="27">
        <v>191</v>
      </c>
      <c r="T234" s="28" t="s">
        <v>345</v>
      </c>
      <c r="U234" s="28" t="s">
        <v>346</v>
      </c>
      <c r="V234" s="27" t="s">
        <v>40</v>
      </c>
    </row>
    <row r="235" spans="19:22" ht="15" customHeight="1">
      <c r="S235" s="27">
        <v>192</v>
      </c>
      <c r="T235" s="28" t="s">
        <v>347</v>
      </c>
      <c r="U235" s="28" t="s">
        <v>280</v>
      </c>
      <c r="V235" s="27" t="s">
        <v>27</v>
      </c>
    </row>
    <row r="236" spans="19:22" ht="15" customHeight="1">
      <c r="S236" s="27">
        <v>193</v>
      </c>
      <c r="T236" s="28" t="s">
        <v>348</v>
      </c>
      <c r="U236" s="28" t="s">
        <v>127</v>
      </c>
      <c r="V236" s="27" t="s">
        <v>40</v>
      </c>
    </row>
    <row r="237" spans="19:22" ht="15" customHeight="1">
      <c r="S237" s="27">
        <v>194</v>
      </c>
      <c r="T237" s="28" t="s">
        <v>349</v>
      </c>
      <c r="U237" s="28" t="s">
        <v>350</v>
      </c>
      <c r="V237" s="27" t="s">
        <v>40</v>
      </c>
    </row>
    <row r="238" spans="19:22" ht="15" customHeight="1">
      <c r="S238" s="27">
        <v>195</v>
      </c>
      <c r="T238" s="28" t="s">
        <v>351</v>
      </c>
      <c r="U238" s="28" t="s">
        <v>276</v>
      </c>
      <c r="V238" s="27" t="s">
        <v>40</v>
      </c>
    </row>
    <row r="239" spans="19:22" ht="15" customHeight="1">
      <c r="S239" s="27">
        <v>196</v>
      </c>
      <c r="T239" s="28" t="s">
        <v>352</v>
      </c>
      <c r="U239" s="28" t="s">
        <v>256</v>
      </c>
      <c r="V239" s="27" t="s">
        <v>27</v>
      </c>
    </row>
    <row r="240" spans="19:22" ht="15" customHeight="1">
      <c r="S240" s="27">
        <v>197</v>
      </c>
      <c r="T240" s="28" t="s">
        <v>353</v>
      </c>
      <c r="U240" s="28" t="s">
        <v>354</v>
      </c>
      <c r="V240" s="27" t="s">
        <v>40</v>
      </c>
    </row>
    <row r="241" spans="19:22" ht="15" customHeight="1">
      <c r="S241" s="27">
        <v>198</v>
      </c>
      <c r="T241" s="28" t="s">
        <v>355</v>
      </c>
      <c r="U241" s="28" t="s">
        <v>356</v>
      </c>
      <c r="V241" s="27" t="s">
        <v>40</v>
      </c>
    </row>
    <row r="242" spans="19:22" ht="15" customHeight="1">
      <c r="S242" s="27">
        <v>199</v>
      </c>
      <c r="T242" s="28" t="s">
        <v>357</v>
      </c>
      <c r="U242" s="28" t="s">
        <v>21</v>
      </c>
      <c r="V242" s="27" t="s">
        <v>40</v>
      </c>
    </row>
    <row r="243" spans="19:22" ht="15" customHeight="1">
      <c r="S243" s="27">
        <v>200</v>
      </c>
      <c r="T243" s="28" t="s">
        <v>358</v>
      </c>
      <c r="U243" s="28" t="s">
        <v>21</v>
      </c>
      <c r="V243" s="27" t="s">
        <v>40</v>
      </c>
    </row>
    <row r="244" spans="19:22" ht="15" customHeight="1">
      <c r="S244" s="27">
        <v>201</v>
      </c>
      <c r="T244" s="28" t="s">
        <v>359</v>
      </c>
      <c r="U244" s="28" t="s">
        <v>360</v>
      </c>
      <c r="V244" s="27" t="s">
        <v>40</v>
      </c>
    </row>
    <row r="245" spans="19:22" ht="15" customHeight="1">
      <c r="S245" s="27">
        <v>202</v>
      </c>
      <c r="T245" s="28" t="s">
        <v>361</v>
      </c>
      <c r="U245" s="28" t="s">
        <v>362</v>
      </c>
      <c r="V245" s="27" t="s">
        <v>40</v>
      </c>
    </row>
    <row r="246" spans="19:22" ht="15" customHeight="1">
      <c r="S246" s="27">
        <v>203</v>
      </c>
      <c r="T246" s="28" t="s">
        <v>363</v>
      </c>
      <c r="U246" s="28" t="s">
        <v>364</v>
      </c>
      <c r="V246" s="27" t="s">
        <v>40</v>
      </c>
    </row>
    <row r="247" spans="19:22" ht="15" customHeight="1">
      <c r="S247" s="27">
        <v>204</v>
      </c>
      <c r="T247" s="28" t="s">
        <v>365</v>
      </c>
      <c r="U247" s="28" t="s">
        <v>21</v>
      </c>
      <c r="V247" s="27" t="s">
        <v>27</v>
      </c>
    </row>
    <row r="248" spans="19:22" ht="15" customHeight="1">
      <c r="S248" s="27">
        <v>205</v>
      </c>
      <c r="T248" s="28" t="s">
        <v>366</v>
      </c>
      <c r="U248" s="28" t="s">
        <v>21</v>
      </c>
      <c r="V248" s="27" t="s">
        <v>40</v>
      </c>
    </row>
    <row r="249" spans="19:22" ht="15" customHeight="1">
      <c r="S249" s="30">
        <v>206</v>
      </c>
      <c r="T249" s="28" t="s">
        <v>367</v>
      </c>
      <c r="U249" s="28" t="s">
        <v>368</v>
      </c>
      <c r="V249" s="27" t="s">
        <v>40</v>
      </c>
    </row>
    <row r="250" spans="19:22" ht="15" customHeight="1">
      <c r="S250" s="30">
        <v>207</v>
      </c>
      <c r="T250" s="28" t="s">
        <v>369</v>
      </c>
      <c r="U250" s="28" t="s">
        <v>21</v>
      </c>
      <c r="V250" s="27" t="s">
        <v>40</v>
      </c>
    </row>
    <row r="251" spans="19:22" ht="15" customHeight="1">
      <c r="S251" s="30">
        <v>208</v>
      </c>
      <c r="T251" s="28" t="s">
        <v>370</v>
      </c>
      <c r="U251" s="28" t="s">
        <v>21</v>
      </c>
      <c r="V251" s="27" t="s">
        <v>40</v>
      </c>
    </row>
    <row r="252" spans="19:22" ht="15" customHeight="1">
      <c r="S252" s="30">
        <v>209</v>
      </c>
      <c r="T252" s="28" t="s">
        <v>371</v>
      </c>
      <c r="U252" s="28" t="s">
        <v>372</v>
      </c>
      <c r="V252" s="27" t="s">
        <v>27</v>
      </c>
    </row>
    <row r="253" spans="19:22" ht="15" customHeight="1">
      <c r="S253" s="30">
        <v>210</v>
      </c>
      <c r="T253" s="28" t="s">
        <v>373</v>
      </c>
      <c r="U253" s="28" t="s">
        <v>374</v>
      </c>
      <c r="V253" s="27" t="s">
        <v>40</v>
      </c>
    </row>
    <row r="254" spans="19:22" ht="15" customHeight="1">
      <c r="S254" s="30">
        <v>211</v>
      </c>
      <c r="T254" s="28" t="s">
        <v>375</v>
      </c>
      <c r="U254" s="28" t="s">
        <v>21</v>
      </c>
      <c r="V254" s="27" t="s">
        <v>40</v>
      </c>
    </row>
    <row r="255" spans="19:22" ht="15" customHeight="1">
      <c r="S255" s="30">
        <v>212</v>
      </c>
      <c r="T255" s="28" t="s">
        <v>376</v>
      </c>
      <c r="U255" s="28" t="s">
        <v>377</v>
      </c>
      <c r="V255" s="27" t="s">
        <v>40</v>
      </c>
    </row>
    <row r="256" spans="19:22" ht="15" customHeight="1">
      <c r="S256" s="30">
        <v>213</v>
      </c>
      <c r="T256" s="28" t="s">
        <v>378</v>
      </c>
      <c r="U256" s="28" t="s">
        <v>379</v>
      </c>
      <c r="V256" s="27" t="s">
        <v>40</v>
      </c>
    </row>
    <row r="257" spans="19:22" ht="15" customHeight="1">
      <c r="S257" s="30">
        <v>214</v>
      </c>
      <c r="T257" s="31" t="s">
        <v>380</v>
      </c>
      <c r="U257" s="28" t="s">
        <v>381</v>
      </c>
      <c r="V257" s="27" t="s">
        <v>40</v>
      </c>
    </row>
    <row r="258" spans="19:22" ht="15" customHeight="1">
      <c r="S258" s="30">
        <v>215</v>
      </c>
      <c r="T258" s="31" t="s">
        <v>382</v>
      </c>
      <c r="U258" s="28" t="s">
        <v>383</v>
      </c>
      <c r="V258" s="27" t="s">
        <v>40</v>
      </c>
    </row>
    <row r="259" spans="19:22" ht="15" customHeight="1">
      <c r="S259" s="30">
        <v>216</v>
      </c>
      <c r="T259" s="31" t="s">
        <v>384</v>
      </c>
      <c r="U259" s="28" t="s">
        <v>282</v>
      </c>
      <c r="V259" s="27" t="s">
        <v>27</v>
      </c>
    </row>
    <row r="260" spans="19:22" ht="15" customHeight="1">
      <c r="S260" s="30">
        <v>217</v>
      </c>
      <c r="T260" s="31" t="s">
        <v>385</v>
      </c>
      <c r="U260" s="28" t="s">
        <v>310</v>
      </c>
      <c r="V260" s="27" t="s">
        <v>27</v>
      </c>
    </row>
    <row r="261" spans="19:22" ht="15" customHeight="1">
      <c r="S261" s="30">
        <v>218</v>
      </c>
      <c r="T261" s="31" t="s">
        <v>386</v>
      </c>
      <c r="U261" s="28" t="s">
        <v>387</v>
      </c>
      <c r="V261" s="27" t="s">
        <v>40</v>
      </c>
    </row>
    <row r="262" spans="19:22" ht="15" customHeight="1">
      <c r="S262" s="30">
        <v>219</v>
      </c>
      <c r="T262" s="31" t="s">
        <v>388</v>
      </c>
      <c r="U262" s="31" t="s">
        <v>389</v>
      </c>
      <c r="V262" s="27" t="s">
        <v>40</v>
      </c>
    </row>
    <row r="263" spans="19:22" ht="15" customHeight="1">
      <c r="S263" s="30">
        <v>220</v>
      </c>
      <c r="T263" s="31" t="s">
        <v>390</v>
      </c>
      <c r="U263" s="31" t="s">
        <v>21</v>
      </c>
      <c r="V263" s="27" t="s">
        <v>40</v>
      </c>
    </row>
    <row r="264" spans="19:22" ht="15" customHeight="1">
      <c r="S264" s="30">
        <v>221</v>
      </c>
      <c r="T264" s="31" t="s">
        <v>391</v>
      </c>
      <c r="U264" s="31" t="s">
        <v>21</v>
      </c>
      <c r="V264" s="27" t="s">
        <v>40</v>
      </c>
    </row>
    <row r="265" spans="19:22" ht="15" customHeight="1">
      <c r="S265" s="30">
        <v>222</v>
      </c>
      <c r="T265" s="31" t="s">
        <v>392</v>
      </c>
      <c r="U265" s="31" t="s">
        <v>393</v>
      </c>
      <c r="V265" s="27" t="s">
        <v>40</v>
      </c>
    </row>
    <row r="266" spans="19:22" ht="15" customHeight="1">
      <c r="S266" s="30">
        <v>223</v>
      </c>
      <c r="T266" s="31" t="s">
        <v>394</v>
      </c>
      <c r="U266" s="31" t="s">
        <v>21</v>
      </c>
      <c r="V266" s="27" t="s">
        <v>40</v>
      </c>
    </row>
    <row r="267" spans="19:22" ht="15" customHeight="1">
      <c r="S267" s="30">
        <v>224</v>
      </c>
      <c r="T267" s="31" t="s">
        <v>395</v>
      </c>
      <c r="U267" s="31" t="s">
        <v>21</v>
      </c>
      <c r="V267" s="27" t="s">
        <v>40</v>
      </c>
    </row>
    <row r="268" spans="19:22" ht="15" customHeight="1">
      <c r="S268" s="30">
        <v>225</v>
      </c>
      <c r="T268" s="31" t="s">
        <v>396</v>
      </c>
      <c r="U268" s="31" t="s">
        <v>21</v>
      </c>
      <c r="V268" s="27" t="s">
        <v>40</v>
      </c>
    </row>
    <row r="269" spans="19:22" ht="15" customHeight="1">
      <c r="S269" s="30">
        <v>226</v>
      </c>
      <c r="T269" s="31" t="s">
        <v>397</v>
      </c>
      <c r="U269" s="31" t="s">
        <v>21</v>
      </c>
      <c r="V269" s="27" t="s">
        <v>40</v>
      </c>
    </row>
    <row r="270" spans="19:22" ht="15" customHeight="1">
      <c r="S270" s="30">
        <v>227</v>
      </c>
      <c r="T270" s="31" t="s">
        <v>398</v>
      </c>
      <c r="U270" s="31" t="s">
        <v>21</v>
      </c>
      <c r="V270" s="27" t="s">
        <v>40</v>
      </c>
    </row>
    <row r="271" spans="19:22" ht="15" customHeight="1">
      <c r="S271" s="30">
        <v>228</v>
      </c>
      <c r="T271" s="31" t="s">
        <v>399</v>
      </c>
      <c r="U271" s="31" t="s">
        <v>21</v>
      </c>
      <c r="V271" s="27" t="s">
        <v>40</v>
      </c>
    </row>
    <row r="272" spans="19:22" ht="15" customHeight="1">
      <c r="S272" s="30">
        <v>229</v>
      </c>
      <c r="T272" s="31" t="s">
        <v>400</v>
      </c>
      <c r="U272" s="31" t="s">
        <v>21</v>
      </c>
      <c r="V272" s="27" t="s">
        <v>40</v>
      </c>
    </row>
    <row r="273" spans="19:22" ht="15" customHeight="1">
      <c r="S273" s="30">
        <v>230</v>
      </c>
      <c r="T273" s="31" t="s">
        <v>401</v>
      </c>
      <c r="U273" s="31" t="s">
        <v>21</v>
      </c>
      <c r="V273" s="27" t="s">
        <v>40</v>
      </c>
    </row>
    <row r="274" spans="19:22" ht="15" customHeight="1">
      <c r="S274" s="30">
        <v>231</v>
      </c>
      <c r="T274" s="31" t="s">
        <v>402</v>
      </c>
      <c r="U274" s="31" t="s">
        <v>403</v>
      </c>
      <c r="V274" s="27" t="s">
        <v>40</v>
      </c>
    </row>
    <row r="275" spans="19:22" ht="15" customHeight="1">
      <c r="S275" s="30">
        <v>232</v>
      </c>
      <c r="T275" s="31" t="s">
        <v>404</v>
      </c>
      <c r="U275" s="31" t="s">
        <v>405</v>
      </c>
      <c r="V275" s="27" t="s">
        <v>40</v>
      </c>
    </row>
    <row r="276" spans="19:22" ht="15" customHeight="1">
      <c r="S276" s="30">
        <v>233</v>
      </c>
      <c r="T276" s="31" t="s">
        <v>406</v>
      </c>
      <c r="U276" s="31" t="s">
        <v>407</v>
      </c>
      <c r="V276" s="27" t="s">
        <v>40</v>
      </c>
    </row>
    <row r="277" spans="19:22" ht="15" customHeight="1">
      <c r="S277" s="30">
        <v>234</v>
      </c>
      <c r="T277" s="31" t="s">
        <v>408</v>
      </c>
      <c r="U277" s="31" t="s">
        <v>409</v>
      </c>
      <c r="V277" s="27" t="s">
        <v>40</v>
      </c>
    </row>
    <row r="278" spans="19:22" ht="15" customHeight="1">
      <c r="S278" s="30">
        <v>235</v>
      </c>
      <c r="T278" s="31" t="s">
        <v>410</v>
      </c>
      <c r="U278" s="31" t="s">
        <v>411</v>
      </c>
      <c r="V278" s="27" t="s">
        <v>40</v>
      </c>
    </row>
    <row r="279" spans="19:22" ht="15" customHeight="1">
      <c r="S279" s="30">
        <v>236</v>
      </c>
      <c r="T279" s="31" t="s">
        <v>412</v>
      </c>
      <c r="U279" s="31" t="s">
        <v>413</v>
      </c>
      <c r="V279" s="27" t="s">
        <v>40</v>
      </c>
    </row>
    <row r="280" spans="19:22" ht="15" customHeight="1">
      <c r="S280" s="30">
        <v>237</v>
      </c>
      <c r="T280" s="31" t="s">
        <v>414</v>
      </c>
      <c r="U280" s="31" t="s">
        <v>415</v>
      </c>
      <c r="V280" s="27" t="s">
        <v>40</v>
      </c>
    </row>
    <row r="281" spans="19:22" ht="15" customHeight="1">
      <c r="S281" s="30">
        <v>238</v>
      </c>
      <c r="T281" s="31" t="s">
        <v>416</v>
      </c>
      <c r="U281" s="31" t="s">
        <v>21</v>
      </c>
      <c r="V281" s="27" t="s">
        <v>40</v>
      </c>
    </row>
    <row r="282" spans="19:22" ht="15" customHeight="1">
      <c r="S282" s="30">
        <v>239</v>
      </c>
      <c r="T282" s="31" t="s">
        <v>417</v>
      </c>
      <c r="U282" s="31" t="s">
        <v>418</v>
      </c>
      <c r="V282" s="27" t="s">
        <v>40</v>
      </c>
    </row>
    <row r="283" spans="19:22" ht="15" customHeight="1">
      <c r="S283" s="30">
        <v>240</v>
      </c>
      <c r="T283" s="31" t="s">
        <v>419</v>
      </c>
      <c r="U283" s="31" t="s">
        <v>420</v>
      </c>
      <c r="V283" s="27" t="s">
        <v>40</v>
      </c>
    </row>
    <row r="284" spans="19:22" ht="15" customHeight="1">
      <c r="S284" s="30">
        <v>241</v>
      </c>
      <c r="T284" s="31" t="s">
        <v>421</v>
      </c>
      <c r="U284" s="31" t="s">
        <v>422</v>
      </c>
      <c r="V284" s="27" t="s">
        <v>40</v>
      </c>
    </row>
    <row r="285" spans="19:22" ht="15" customHeight="1">
      <c r="S285" s="30">
        <v>242</v>
      </c>
      <c r="T285" s="31" t="s">
        <v>423</v>
      </c>
      <c r="U285" s="31" t="s">
        <v>282</v>
      </c>
      <c r="V285" s="27" t="s">
        <v>40</v>
      </c>
    </row>
    <row r="286" spans="19:22" ht="15" customHeight="1">
      <c r="S286" s="30">
        <v>243</v>
      </c>
      <c r="T286" s="31" t="s">
        <v>424</v>
      </c>
      <c r="U286" s="31" t="s">
        <v>425</v>
      </c>
      <c r="V286" s="27" t="s">
        <v>40</v>
      </c>
    </row>
    <row r="287" spans="19:22" ht="15" customHeight="1">
      <c r="S287" s="30">
        <v>244</v>
      </c>
      <c r="T287" s="32" t="s">
        <v>426</v>
      </c>
      <c r="U287" s="32" t="s">
        <v>427</v>
      </c>
      <c r="V287" s="27" t="s">
        <v>40</v>
      </c>
    </row>
    <row r="288" spans="19:22" ht="15" customHeight="1">
      <c r="S288" s="30">
        <v>245</v>
      </c>
      <c r="T288" s="32" t="s">
        <v>428</v>
      </c>
      <c r="U288" s="32" t="s">
        <v>372</v>
      </c>
      <c r="V288" s="27" t="s">
        <v>40</v>
      </c>
    </row>
    <row r="289" spans="19:22" ht="15" customHeight="1">
      <c r="S289" s="30">
        <v>246</v>
      </c>
      <c r="T289" s="32" t="s">
        <v>429</v>
      </c>
      <c r="U289" s="32" t="s">
        <v>430</v>
      </c>
      <c r="V289" s="27" t="s">
        <v>40</v>
      </c>
    </row>
    <row r="290" spans="19:22" ht="15" customHeight="1">
      <c r="S290" s="30">
        <v>247</v>
      </c>
      <c r="T290" s="32" t="s">
        <v>431</v>
      </c>
      <c r="U290" s="32" t="s">
        <v>21</v>
      </c>
      <c r="V290" s="27" t="s">
        <v>40</v>
      </c>
    </row>
    <row r="291" spans="19:22" ht="15" customHeight="1">
      <c r="S291" s="30">
        <v>248</v>
      </c>
      <c r="T291" s="31" t="s">
        <v>432</v>
      </c>
      <c r="U291" s="31" t="s">
        <v>433</v>
      </c>
      <c r="V291" s="27" t="s">
        <v>40</v>
      </c>
    </row>
    <row r="292" spans="19:22" ht="15" customHeight="1">
      <c r="S292" s="30">
        <v>249</v>
      </c>
      <c r="T292" s="32" t="s">
        <v>434</v>
      </c>
      <c r="U292" s="31" t="s">
        <v>292</v>
      </c>
      <c r="V292" s="27" t="s">
        <v>40</v>
      </c>
    </row>
    <row r="293" spans="19:22" ht="15" customHeight="1">
      <c r="S293" s="30">
        <v>250</v>
      </c>
      <c r="T293" s="32" t="s">
        <v>435</v>
      </c>
      <c r="U293" s="31" t="s">
        <v>21</v>
      </c>
      <c r="V293" s="27" t="s">
        <v>27</v>
      </c>
    </row>
    <row r="294" spans="19:22" ht="15" customHeight="1">
      <c r="S294" s="30">
        <v>251</v>
      </c>
      <c r="T294" s="32" t="s">
        <v>436</v>
      </c>
      <c r="U294" s="31" t="s">
        <v>244</v>
      </c>
      <c r="V294" s="27" t="s">
        <v>27</v>
      </c>
    </row>
    <row r="295" spans="19:22" ht="15" customHeight="1">
      <c r="S295" s="30">
        <v>252</v>
      </c>
      <c r="T295" s="32" t="s">
        <v>437</v>
      </c>
      <c r="U295" s="31" t="s">
        <v>85</v>
      </c>
      <c r="V295" s="27" t="s">
        <v>40</v>
      </c>
    </row>
    <row r="296" spans="19:22" ht="15" customHeight="1">
      <c r="S296" s="30">
        <v>253</v>
      </c>
      <c r="T296" s="32" t="s">
        <v>438</v>
      </c>
      <c r="U296" s="31" t="s">
        <v>21</v>
      </c>
      <c r="V296" s="27" t="s">
        <v>40</v>
      </c>
    </row>
    <row r="297" spans="19:22" ht="15" customHeight="1">
      <c r="S297" s="30">
        <v>254</v>
      </c>
      <c r="T297" s="32" t="s">
        <v>439</v>
      </c>
      <c r="U297" s="31" t="s">
        <v>21</v>
      </c>
      <c r="V297" s="27" t="s">
        <v>40</v>
      </c>
    </row>
    <row r="298" spans="19:22" ht="15" customHeight="1">
      <c r="S298" s="30">
        <v>255</v>
      </c>
      <c r="T298" s="32" t="s">
        <v>440</v>
      </c>
      <c r="U298" s="31" t="s">
        <v>441</v>
      </c>
      <c r="V298" s="27" t="s">
        <v>40</v>
      </c>
    </row>
    <row r="299" spans="19:22" ht="15" customHeight="1">
      <c r="S299" s="30">
        <v>256</v>
      </c>
      <c r="T299" s="32" t="s">
        <v>442</v>
      </c>
      <c r="U299" s="31" t="s">
        <v>443</v>
      </c>
      <c r="V299" s="27" t="s">
        <v>40</v>
      </c>
    </row>
    <row r="300" spans="19:22" ht="15" customHeight="1">
      <c r="S300" s="30">
        <v>257</v>
      </c>
      <c r="T300" s="32" t="s">
        <v>444</v>
      </c>
      <c r="U300" s="31" t="s">
        <v>21</v>
      </c>
      <c r="V300" s="27" t="s">
        <v>27</v>
      </c>
    </row>
    <row r="301" spans="19:22" ht="15" customHeight="1">
      <c r="S301" s="30">
        <v>258</v>
      </c>
      <c r="T301" s="32" t="s">
        <v>445</v>
      </c>
      <c r="U301" s="31" t="s">
        <v>111</v>
      </c>
      <c r="V301" s="27" t="s">
        <v>27</v>
      </c>
    </row>
    <row r="302" spans="19:22" ht="15" customHeight="1">
      <c r="S302" s="30">
        <v>259</v>
      </c>
      <c r="T302" s="32" t="s">
        <v>446</v>
      </c>
      <c r="U302" s="31" t="s">
        <v>447</v>
      </c>
      <c r="V302" s="27" t="s">
        <v>27</v>
      </c>
    </row>
    <row r="303" spans="19:22" ht="15" customHeight="1">
      <c r="S303" s="30">
        <v>260</v>
      </c>
      <c r="T303" s="32" t="s">
        <v>448</v>
      </c>
      <c r="U303" s="31" t="s">
        <v>21</v>
      </c>
      <c r="V303" s="27" t="s">
        <v>40</v>
      </c>
    </row>
    <row r="304" spans="19:22" ht="15" customHeight="1">
      <c r="S304" s="30">
        <v>261</v>
      </c>
      <c r="T304" s="32" t="s">
        <v>449</v>
      </c>
      <c r="U304" s="31" t="s">
        <v>121</v>
      </c>
      <c r="V304" s="27" t="s">
        <v>40</v>
      </c>
    </row>
    <row r="305" spans="19:22" ht="15" customHeight="1">
      <c r="S305" s="30">
        <v>262</v>
      </c>
      <c r="T305" s="32" t="s">
        <v>450</v>
      </c>
      <c r="U305" s="31" t="s">
        <v>339</v>
      </c>
      <c r="V305" s="27" t="s">
        <v>40</v>
      </c>
    </row>
    <row r="306" spans="19:22" ht="15" customHeight="1">
      <c r="S306" s="30">
        <v>263</v>
      </c>
      <c r="T306" s="32" t="s">
        <v>451</v>
      </c>
      <c r="U306" s="31" t="s">
        <v>452</v>
      </c>
      <c r="V306" s="27" t="s">
        <v>40</v>
      </c>
    </row>
    <row r="307" spans="19:22" ht="15" customHeight="1">
      <c r="S307" s="30">
        <v>264</v>
      </c>
      <c r="T307" s="32" t="s">
        <v>453</v>
      </c>
      <c r="U307" s="31" t="s">
        <v>31</v>
      </c>
      <c r="V307" s="27" t="s">
        <v>40</v>
      </c>
    </row>
    <row r="308" spans="19:22" ht="15" customHeight="1">
      <c r="S308" s="30">
        <v>265</v>
      </c>
      <c r="T308" s="32" t="s">
        <v>454</v>
      </c>
      <c r="U308" s="31" t="s">
        <v>231</v>
      </c>
      <c r="V308" s="27" t="s">
        <v>27</v>
      </c>
    </row>
    <row r="309" spans="19:22" ht="15" customHeight="1">
      <c r="S309" s="30">
        <v>266</v>
      </c>
      <c r="T309" s="32" t="s">
        <v>455</v>
      </c>
      <c r="U309" s="31" t="s">
        <v>456</v>
      </c>
      <c r="V309" s="27" t="s">
        <v>40</v>
      </c>
    </row>
    <row r="310" spans="19:22" ht="15" customHeight="1">
      <c r="S310" s="30">
        <v>267</v>
      </c>
      <c r="T310" s="32" t="s">
        <v>457</v>
      </c>
      <c r="U310" s="31" t="s">
        <v>21</v>
      </c>
      <c r="V310" s="27" t="s">
        <v>40</v>
      </c>
    </row>
    <row r="311" spans="19:22" ht="15" customHeight="1">
      <c r="S311" s="30">
        <v>268</v>
      </c>
      <c r="T311" s="32" t="s">
        <v>458</v>
      </c>
      <c r="U311" s="31" t="s">
        <v>459</v>
      </c>
      <c r="V311" s="27" t="s">
        <v>40</v>
      </c>
    </row>
    <row r="312" spans="19:22" ht="15" customHeight="1">
      <c r="S312" s="30">
        <v>269</v>
      </c>
      <c r="T312" s="32" t="s">
        <v>460</v>
      </c>
      <c r="U312" s="31" t="s">
        <v>187</v>
      </c>
      <c r="V312" s="27" t="s">
        <v>27</v>
      </c>
    </row>
    <row r="313" spans="19:22" ht="15" customHeight="1">
      <c r="S313" s="30">
        <v>270</v>
      </c>
      <c r="T313" s="32" t="s">
        <v>461</v>
      </c>
      <c r="U313" s="31" t="s">
        <v>393</v>
      </c>
      <c r="V313" s="27" t="s">
        <v>27</v>
      </c>
    </row>
    <row r="314" spans="19:22" ht="15" customHeight="1">
      <c r="S314" s="30">
        <v>271</v>
      </c>
      <c r="T314" s="32" t="s">
        <v>462</v>
      </c>
      <c r="U314" s="31" t="s">
        <v>463</v>
      </c>
      <c r="V314" s="27" t="s">
        <v>40</v>
      </c>
    </row>
    <row r="315" spans="19:22" ht="15" customHeight="1">
      <c r="S315" s="30">
        <v>272</v>
      </c>
      <c r="T315" s="32" t="s">
        <v>464</v>
      </c>
      <c r="U315" s="31" t="s">
        <v>21</v>
      </c>
      <c r="V315" s="27" t="s">
        <v>27</v>
      </c>
    </row>
    <row r="316" spans="19:22" ht="15" customHeight="1">
      <c r="S316" s="30">
        <v>273</v>
      </c>
      <c r="T316" s="32" t="s">
        <v>465</v>
      </c>
      <c r="U316" s="31" t="s">
        <v>21</v>
      </c>
      <c r="V316" s="27" t="s">
        <v>40</v>
      </c>
    </row>
    <row r="317" spans="19:22" ht="15" customHeight="1">
      <c r="S317" s="30">
        <v>274</v>
      </c>
      <c r="T317" s="32" t="s">
        <v>466</v>
      </c>
      <c r="U317" s="31" t="s">
        <v>467</v>
      </c>
      <c r="V317" s="27" t="s">
        <v>40</v>
      </c>
    </row>
    <row r="318" spans="19:22" ht="15" customHeight="1">
      <c r="S318" s="30">
        <v>275</v>
      </c>
      <c r="T318" s="32" t="s">
        <v>468</v>
      </c>
      <c r="U318" s="31" t="s">
        <v>194</v>
      </c>
      <c r="V318" s="27" t="s">
        <v>27</v>
      </c>
    </row>
    <row r="319" spans="19:22" ht="15" customHeight="1">
      <c r="S319" s="30">
        <v>276</v>
      </c>
      <c r="T319" s="32" t="s">
        <v>469</v>
      </c>
      <c r="U319" s="31" t="s">
        <v>42</v>
      </c>
      <c r="V319" s="27" t="s">
        <v>27</v>
      </c>
    </row>
    <row r="320" spans="19:22" ht="15" customHeight="1">
      <c r="S320" s="30">
        <v>277</v>
      </c>
      <c r="T320" s="32" t="s">
        <v>470</v>
      </c>
      <c r="U320" s="31" t="s">
        <v>471</v>
      </c>
      <c r="V320" s="27" t="s">
        <v>40</v>
      </c>
    </row>
    <row r="321" spans="19:22" ht="15" customHeight="1">
      <c r="S321" s="30">
        <v>278</v>
      </c>
      <c r="T321" s="32" t="s">
        <v>472</v>
      </c>
      <c r="U321" s="31" t="s">
        <v>387</v>
      </c>
      <c r="V321" s="27" t="s">
        <v>27</v>
      </c>
    </row>
    <row r="322" spans="19:22" ht="15" customHeight="1">
      <c r="S322" s="30">
        <v>279</v>
      </c>
      <c r="T322" s="32" t="s">
        <v>473</v>
      </c>
      <c r="U322" s="31" t="s">
        <v>474</v>
      </c>
      <c r="V322" s="27" t="s">
        <v>40</v>
      </c>
    </row>
    <row r="323" spans="19:22" ht="15" customHeight="1">
      <c r="S323" s="30">
        <v>280</v>
      </c>
      <c r="T323" s="32" t="s">
        <v>475</v>
      </c>
      <c r="U323" s="31" t="s">
        <v>286</v>
      </c>
      <c r="V323" s="27" t="s">
        <v>27</v>
      </c>
    </row>
    <row r="324" spans="19:22" ht="15" customHeight="1">
      <c r="S324" s="30">
        <v>281</v>
      </c>
      <c r="T324" s="32" t="s">
        <v>476</v>
      </c>
      <c r="U324" s="31" t="s">
        <v>477</v>
      </c>
      <c r="V324" s="27" t="s">
        <v>40</v>
      </c>
    </row>
    <row r="325" spans="19:22" ht="15" customHeight="1">
      <c r="S325" s="30">
        <v>282</v>
      </c>
      <c r="T325" s="32" t="s">
        <v>478</v>
      </c>
      <c r="U325" s="31" t="s">
        <v>479</v>
      </c>
      <c r="V325" s="27" t="s">
        <v>40</v>
      </c>
    </row>
    <row r="326" spans="19:22" ht="15" customHeight="1">
      <c r="S326" s="30">
        <v>283</v>
      </c>
      <c r="T326" s="32" t="s">
        <v>480</v>
      </c>
      <c r="U326" s="31" t="s">
        <v>339</v>
      </c>
      <c r="V326" s="27" t="s">
        <v>27</v>
      </c>
    </row>
    <row r="327" spans="19:22" ht="15" customHeight="1">
      <c r="S327" s="30">
        <v>284</v>
      </c>
      <c r="T327" s="32" t="s">
        <v>481</v>
      </c>
      <c r="U327" s="31" t="s">
        <v>157</v>
      </c>
      <c r="V327" s="27" t="s">
        <v>27</v>
      </c>
    </row>
    <row r="328" spans="19:22" ht="15" customHeight="1">
      <c r="S328" s="30">
        <v>285</v>
      </c>
      <c r="T328" s="32" t="s">
        <v>482</v>
      </c>
      <c r="U328" s="31" t="s">
        <v>21</v>
      </c>
      <c r="V328" s="27" t="s">
        <v>40</v>
      </c>
    </row>
    <row r="329" spans="19:22" ht="15" customHeight="1">
      <c r="S329" s="30">
        <v>286</v>
      </c>
      <c r="T329" s="32" t="s">
        <v>483</v>
      </c>
      <c r="U329" s="31" t="s">
        <v>204</v>
      </c>
      <c r="V329" s="27" t="s">
        <v>27</v>
      </c>
    </row>
    <row r="330" spans="19:22" ht="15" customHeight="1">
      <c r="S330" s="30">
        <v>287</v>
      </c>
      <c r="T330" s="32" t="s">
        <v>484</v>
      </c>
      <c r="U330" s="31" t="s">
        <v>485</v>
      </c>
      <c r="V330" s="27" t="s">
        <v>40</v>
      </c>
    </row>
    <row r="331" spans="19:22" ht="15" customHeight="1">
      <c r="S331" s="30">
        <v>288</v>
      </c>
      <c r="T331" s="32" t="s">
        <v>486</v>
      </c>
      <c r="U331" s="31" t="s">
        <v>79</v>
      </c>
      <c r="V331" s="27" t="s">
        <v>27</v>
      </c>
    </row>
    <row r="332" spans="19:22" ht="15" customHeight="1">
      <c r="S332" s="30">
        <v>289</v>
      </c>
      <c r="T332" s="32" t="s">
        <v>487</v>
      </c>
      <c r="U332" s="31" t="s">
        <v>488</v>
      </c>
      <c r="V332" s="27" t="s">
        <v>40</v>
      </c>
    </row>
    <row r="333" spans="19:22" ht="15" customHeight="1">
      <c r="S333" s="30">
        <v>290</v>
      </c>
      <c r="T333" s="32" t="s">
        <v>489</v>
      </c>
      <c r="U333" s="31" t="s">
        <v>69</v>
      </c>
      <c r="V333" s="27" t="s">
        <v>27</v>
      </c>
    </row>
    <row r="334" spans="19:22" ht="15" customHeight="1">
      <c r="S334" s="30">
        <v>291</v>
      </c>
      <c r="T334" s="32" t="s">
        <v>490</v>
      </c>
      <c r="U334" s="31" t="s">
        <v>125</v>
      </c>
      <c r="V334" s="27" t="s">
        <v>27</v>
      </c>
    </row>
    <row r="335" spans="19:22" ht="15" customHeight="1">
      <c r="S335" s="30">
        <v>292</v>
      </c>
      <c r="T335" s="32" t="s">
        <v>491</v>
      </c>
      <c r="U335" s="31" t="s">
        <v>316</v>
      </c>
      <c r="V335" s="27" t="s">
        <v>27</v>
      </c>
    </row>
    <row r="336" spans="19:22" ht="15" customHeight="1">
      <c r="S336" s="30">
        <v>293</v>
      </c>
      <c r="T336" s="32" t="s">
        <v>492</v>
      </c>
      <c r="U336" s="31" t="s">
        <v>493</v>
      </c>
      <c r="V336" s="27" t="s">
        <v>40</v>
      </c>
    </row>
    <row r="337" spans="19:22" ht="15" customHeight="1">
      <c r="S337" s="30">
        <v>294</v>
      </c>
      <c r="T337" s="32" t="s">
        <v>494</v>
      </c>
      <c r="U337" s="31" t="s">
        <v>269</v>
      </c>
      <c r="V337" s="27" t="s">
        <v>27</v>
      </c>
    </row>
    <row r="338" spans="19:22" ht="15" customHeight="1">
      <c r="S338" s="30">
        <v>295</v>
      </c>
      <c r="T338" s="32" t="s">
        <v>495</v>
      </c>
      <c r="U338" s="31" t="s">
        <v>312</v>
      </c>
      <c r="V338" s="27" t="s">
        <v>40</v>
      </c>
    </row>
    <row r="339" spans="19:22" ht="15" customHeight="1">
      <c r="S339" s="30">
        <v>296</v>
      </c>
      <c r="T339" s="32" t="s">
        <v>496</v>
      </c>
      <c r="U339" s="31" t="s">
        <v>497</v>
      </c>
      <c r="V339" s="27" t="s">
        <v>27</v>
      </c>
    </row>
    <row r="340" spans="19:22" ht="15" customHeight="1">
      <c r="S340" s="30">
        <v>297</v>
      </c>
      <c r="T340" s="32" t="s">
        <v>498</v>
      </c>
      <c r="U340" s="31" t="s">
        <v>210</v>
      </c>
      <c r="V340" s="27" t="s">
        <v>27</v>
      </c>
    </row>
    <row r="341" spans="19:22" ht="15" customHeight="1">
      <c r="S341" s="30">
        <v>298</v>
      </c>
      <c r="T341" s="32" t="s">
        <v>499</v>
      </c>
      <c r="U341" s="31" t="s">
        <v>219</v>
      </c>
      <c r="V341" s="27" t="s">
        <v>27</v>
      </c>
    </row>
    <row r="342" spans="19:22" ht="15" customHeight="1">
      <c r="S342" s="30">
        <v>299</v>
      </c>
      <c r="T342" s="32" t="s">
        <v>500</v>
      </c>
      <c r="U342" s="31" t="s">
        <v>418</v>
      </c>
      <c r="V342" s="27" t="s">
        <v>27</v>
      </c>
    </row>
    <row r="343" spans="19:22" ht="15" customHeight="1">
      <c r="S343" s="30">
        <v>300</v>
      </c>
      <c r="T343" s="32" t="s">
        <v>501</v>
      </c>
      <c r="U343" s="31" t="s">
        <v>502</v>
      </c>
      <c r="V343" s="27" t="s">
        <v>40</v>
      </c>
    </row>
    <row r="344" spans="19:22" ht="15" customHeight="1">
      <c r="S344" s="30">
        <v>301</v>
      </c>
      <c r="T344" s="32" t="s">
        <v>503</v>
      </c>
      <c r="U344" s="31" t="s">
        <v>354</v>
      </c>
      <c r="V344" s="27" t="s">
        <v>27</v>
      </c>
    </row>
    <row r="345" spans="19:22" ht="15" customHeight="1">
      <c r="S345" s="30">
        <v>302</v>
      </c>
      <c r="T345" s="32" t="s">
        <v>504</v>
      </c>
      <c r="U345" s="31" t="s">
        <v>497</v>
      </c>
      <c r="V345" s="27" t="s">
        <v>40</v>
      </c>
    </row>
    <row r="346" spans="19:22" ht="15" customHeight="1">
      <c r="S346" s="30">
        <v>303</v>
      </c>
      <c r="T346" s="32" t="s">
        <v>505</v>
      </c>
      <c r="U346" s="31" t="s">
        <v>506</v>
      </c>
      <c r="V346" s="27" t="s">
        <v>40</v>
      </c>
    </row>
    <row r="347" spans="19:22" ht="15" customHeight="1">
      <c r="S347" s="30">
        <v>304</v>
      </c>
      <c r="T347" s="32" t="s">
        <v>507</v>
      </c>
      <c r="U347" s="31" t="s">
        <v>508</v>
      </c>
      <c r="V347" s="27" t="s">
        <v>40</v>
      </c>
    </row>
    <row r="348" spans="19:22" ht="15" customHeight="1">
      <c r="S348" s="30">
        <v>305</v>
      </c>
      <c r="T348" s="32" t="s">
        <v>509</v>
      </c>
      <c r="U348" s="31" t="s">
        <v>21</v>
      </c>
      <c r="V348" s="27" t="s">
        <v>27</v>
      </c>
    </row>
    <row r="349" spans="19:22" ht="15" customHeight="1">
      <c r="S349" s="30">
        <v>306</v>
      </c>
      <c r="T349" s="32" t="s">
        <v>510</v>
      </c>
      <c r="U349" s="31" t="s">
        <v>334</v>
      </c>
      <c r="V349" s="27" t="s">
        <v>40</v>
      </c>
    </row>
    <row r="350" spans="19:22" ht="15" customHeight="1">
      <c r="S350" s="30">
        <v>307</v>
      </c>
      <c r="T350" s="32" t="s">
        <v>511</v>
      </c>
      <c r="U350" s="31" t="s">
        <v>422</v>
      </c>
      <c r="V350" s="27" t="s">
        <v>27</v>
      </c>
    </row>
    <row r="351" spans="19:22" ht="15" customHeight="1">
      <c r="S351" s="30">
        <v>308</v>
      </c>
      <c r="T351" s="32" t="s">
        <v>512</v>
      </c>
      <c r="U351" s="31" t="s">
        <v>502</v>
      </c>
      <c r="V351" s="27" t="s">
        <v>27</v>
      </c>
    </row>
    <row r="352" spans="19:22" ht="15" customHeight="1">
      <c r="S352" s="30">
        <v>309</v>
      </c>
      <c r="T352" s="32" t="s">
        <v>513</v>
      </c>
      <c r="U352" s="31" t="s">
        <v>278</v>
      </c>
      <c r="V352" s="27" t="s">
        <v>27</v>
      </c>
    </row>
    <row r="353" spans="19:22" ht="15" customHeight="1">
      <c r="S353" s="30">
        <v>310</v>
      </c>
      <c r="T353" s="32" t="s">
        <v>514</v>
      </c>
      <c r="U353" s="31" t="s">
        <v>91</v>
      </c>
      <c r="V353" s="27" t="s">
        <v>27</v>
      </c>
    </row>
    <row r="354" spans="19:22" ht="15" customHeight="1">
      <c r="S354" s="30">
        <v>311</v>
      </c>
      <c r="T354" s="32" t="s">
        <v>515</v>
      </c>
      <c r="U354" s="31" t="s">
        <v>362</v>
      </c>
      <c r="V354" s="27" t="s">
        <v>27</v>
      </c>
    </row>
    <row r="355" spans="19:22" ht="15" customHeight="1">
      <c r="S355" s="30">
        <v>312</v>
      </c>
      <c r="T355" s="32" t="s">
        <v>516</v>
      </c>
      <c r="U355" s="31" t="s">
        <v>405</v>
      </c>
      <c r="V355" s="27" t="s">
        <v>27</v>
      </c>
    </row>
  </sheetData>
  <mergeCells count="31">
    <mergeCell ref="C5:I5"/>
    <mergeCell ref="C4:I4"/>
    <mergeCell ref="H31:I31"/>
    <mergeCell ref="H26:I26"/>
    <mergeCell ref="H27:I27"/>
    <mergeCell ref="H28:I28"/>
    <mergeCell ref="H29:I29"/>
    <mergeCell ref="H30:I30"/>
    <mergeCell ref="H25:I25"/>
    <mergeCell ref="H23:I23"/>
    <mergeCell ref="H24:I24"/>
    <mergeCell ref="H17:I17"/>
    <mergeCell ref="H18:I18"/>
    <mergeCell ref="H19:I19"/>
    <mergeCell ref="H20:I20"/>
    <mergeCell ref="H21:I21"/>
    <mergeCell ref="H22:I22"/>
    <mergeCell ref="H16:I16"/>
    <mergeCell ref="Y42:AE42"/>
    <mergeCell ref="B7:I8"/>
    <mergeCell ref="B34:E34"/>
    <mergeCell ref="B33:E33"/>
    <mergeCell ref="G34:H34"/>
    <mergeCell ref="G33:H33"/>
    <mergeCell ref="H9:I9"/>
    <mergeCell ref="H10:I10"/>
    <mergeCell ref="H11:I11"/>
    <mergeCell ref="H12:I12"/>
    <mergeCell ref="H13:I13"/>
    <mergeCell ref="H14:I14"/>
    <mergeCell ref="H15:I15"/>
  </mergeCells>
  <phoneticPr fontId="2" type="noConversion"/>
  <dataValidations count="23">
    <dataValidation type="list" allowBlank="1" showInputMessage="1" showErrorMessage="1" sqref="H10:I10" xr:uid="{058A612E-BE8E-46A6-B9BC-45BA71E392EE}">
      <formula1>$L$10:$S$10</formula1>
    </dataValidation>
    <dataValidation type="list" allowBlank="1" showInputMessage="1" showErrorMessage="1" sqref="H11:I11" xr:uid="{9A0D40BC-BB38-487A-8D9E-DCAD073CAC96}">
      <formula1>$L$11:$S$11</formula1>
    </dataValidation>
    <dataValidation type="list" allowBlank="1" showInputMessage="1" showErrorMessage="1" sqref="H12:I12" xr:uid="{343C739F-3F17-4E56-A562-9A716271AE21}">
      <formula1>$L$12:$S$12</formula1>
    </dataValidation>
    <dataValidation type="list" allowBlank="1" showInputMessage="1" showErrorMessage="1" sqref="H13:I13" xr:uid="{195F4CEF-B806-4653-9A4E-8A4EAA7AB2AB}">
      <formula1>$L$13:$S$13</formula1>
    </dataValidation>
    <dataValidation type="list" allowBlank="1" showInputMessage="1" showErrorMessage="1" sqref="H14:I14" xr:uid="{BCAF67B5-05AB-4FCE-A61E-343C9D56EE80}">
      <formula1>$L$14:$S$14</formula1>
    </dataValidation>
    <dataValidation type="list" allowBlank="1" showInputMessage="1" showErrorMessage="1" sqref="H15:I15" xr:uid="{6827590D-B4DE-46DF-AC28-4123DDCBC218}">
      <formula1>$L$15:$S$15</formula1>
    </dataValidation>
    <dataValidation type="list" allowBlank="1" showInputMessage="1" showErrorMessage="1" sqref="H16:I16" xr:uid="{F0E07C1F-B969-48F5-B4BC-BBD8F7A79C23}">
      <formula1>$L$16:$S$16</formula1>
    </dataValidation>
    <dataValidation type="list" allowBlank="1" showInputMessage="1" showErrorMessage="1" sqref="H17:I17" xr:uid="{7E84E0D9-9158-4BB8-80EE-22EA31D9D963}">
      <formula1>$L$17:$S$17</formula1>
    </dataValidation>
    <dataValidation type="list" allowBlank="1" showInputMessage="1" showErrorMessage="1" sqref="H18:I18" xr:uid="{F0E7A815-9E24-45D0-BF9C-B6239A9463E2}">
      <formula1>$L$18:$S$18</formula1>
    </dataValidation>
    <dataValidation type="list" allowBlank="1" showInputMessage="1" showErrorMessage="1" sqref="H19:I19" xr:uid="{A201A017-515F-4C15-97C2-A9253C354637}">
      <formula1>$L$19:$S$19</formula1>
    </dataValidation>
    <dataValidation type="list" allowBlank="1" showInputMessage="1" showErrorMessage="1" sqref="H20:I20" xr:uid="{E8B6BFA2-58CF-4AC9-AECC-007A0A865D20}">
      <formula1>$L$20:$S$20</formula1>
    </dataValidation>
    <dataValidation type="list" allowBlank="1" showInputMessage="1" showErrorMessage="1" sqref="H21:I21" xr:uid="{F8D38F75-BE78-43E2-AD35-767DAA211C74}">
      <formula1>$L$21:$S$21</formula1>
    </dataValidation>
    <dataValidation type="list" allowBlank="1" showInputMessage="1" showErrorMessage="1" sqref="H22:I22" xr:uid="{578B0985-4423-4D56-9DDC-FD890BC2C86D}">
      <formula1>$L$22:$S$22</formula1>
    </dataValidation>
    <dataValidation type="list" allowBlank="1" showInputMessage="1" showErrorMessage="1" sqref="H23:I23" xr:uid="{CBA1A5E6-24C6-4CBA-83AB-83E1AED4B2E6}">
      <formula1>$L$23:$S$23</formula1>
    </dataValidation>
    <dataValidation type="list" allowBlank="1" showInputMessage="1" showErrorMessage="1" sqref="H24:I24" xr:uid="{37BEBAC5-EAA9-4F42-8A36-C0A813493E32}">
      <formula1>$L$24:$S$24</formula1>
    </dataValidation>
    <dataValidation type="list" allowBlank="1" showInputMessage="1" showErrorMessage="1" sqref="H25:I25" xr:uid="{F40841F5-DEC3-469C-B548-7B5AA5EB5227}">
      <formula1>$L$25:$S$25</formula1>
    </dataValidation>
    <dataValidation type="list" allowBlank="1" showInputMessage="1" showErrorMessage="1" sqref="H26:I26" xr:uid="{F6D54F64-790D-47E9-9338-A69ABD36A8D9}">
      <formula1>$L$26:$S$26</formula1>
    </dataValidation>
    <dataValidation type="list" allowBlank="1" showInputMessage="1" showErrorMessage="1" sqref="H27:I27" xr:uid="{29B498F0-74BB-47D6-94F5-A21EA0CF91C9}">
      <formula1>$L$27:$S$27</formula1>
    </dataValidation>
    <dataValidation type="list" allowBlank="1" showInputMessage="1" showErrorMessage="1" sqref="H28:I28" xr:uid="{BDEE3D24-E21B-449E-9884-542E166D1AC4}">
      <formula1>$L$28:$S$28</formula1>
    </dataValidation>
    <dataValidation type="list" allowBlank="1" showInputMessage="1" showErrorMessage="1" sqref="H29:I29" xr:uid="{C5700868-8B59-42E2-A752-8C22581E4319}">
      <formula1>$L$29:$S$29</formula1>
    </dataValidation>
    <dataValidation type="list" allowBlank="1" showInputMessage="1" showErrorMessage="1" sqref="H30:I30" xr:uid="{200B68BF-2044-4304-A2E5-D08C1B3F5924}">
      <formula1>$L$30:$S$30</formula1>
    </dataValidation>
    <dataValidation type="list" allowBlank="1" showInputMessage="1" showErrorMessage="1" sqref="H31:I31" xr:uid="{4EE03ADD-AC4B-401C-A849-324EA85B2BB2}">
      <formula1>$L$31:$S$31</formula1>
    </dataValidation>
    <dataValidation type="list" allowBlank="1" showInputMessage="1" showErrorMessage="1" sqref="F10:F31" xr:uid="{4ED17F1F-92C9-4415-B979-4989E96F4568}">
      <formula1>$X$43:$X$46</formula1>
    </dataValidation>
  </dataValidations>
  <printOptions horizontalCentered="1" verticalCentered="1"/>
  <pageMargins left="0.15748031496062992" right="0.15748031496062992" top="0.27559055118110237" bottom="0.35433070866141736" header="0.19685039370078741" footer="0.15748031496062992"/>
  <pageSetup paperSize="9" scale="9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CENTRO PAULA SOUZA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 N E X O I</dc:title>
  <dc:subject/>
  <dc:creator>a1nunes</dc:creator>
  <cp:keywords/>
  <dc:description/>
  <cp:lastModifiedBy/>
  <cp:revision/>
  <dcterms:created xsi:type="dcterms:W3CDTF">2002-10-01T17:53:40Z</dcterms:created>
  <dcterms:modified xsi:type="dcterms:W3CDTF">2026-02-11T14:58:12Z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380b4d-8a71-4241-982c-3816ad3ce8fc_Enabled">
    <vt:lpwstr>true</vt:lpwstr>
  </property>
  <property fmtid="{D5CDD505-2E9C-101B-9397-08002B2CF9AE}" pid="3" name="MSIP_Label_ff380b4d-8a71-4241-982c-3816ad3ce8fc_SetDate">
    <vt:lpwstr>2026-01-07T17:46:55Z</vt:lpwstr>
  </property>
  <property fmtid="{D5CDD505-2E9C-101B-9397-08002B2CF9AE}" pid="4" name="MSIP_Label_ff380b4d-8a71-4241-982c-3816ad3ce8fc_Method">
    <vt:lpwstr>Standard</vt:lpwstr>
  </property>
  <property fmtid="{D5CDD505-2E9C-101B-9397-08002B2CF9AE}" pid="5" name="MSIP_Label_ff380b4d-8a71-4241-982c-3816ad3ce8fc_Name">
    <vt:lpwstr>defa4170-0d19-0005-0004-bc88714345d2</vt:lpwstr>
  </property>
  <property fmtid="{D5CDD505-2E9C-101B-9397-08002B2CF9AE}" pid="6" name="MSIP_Label_ff380b4d-8a71-4241-982c-3816ad3ce8fc_SiteId">
    <vt:lpwstr>eabe64c5-68f5-4a76-8301-9577a679e449</vt:lpwstr>
  </property>
  <property fmtid="{D5CDD505-2E9C-101B-9397-08002B2CF9AE}" pid="7" name="MSIP_Label_ff380b4d-8a71-4241-982c-3816ad3ce8fc_ActionId">
    <vt:lpwstr>c9c40ffa-7deb-4875-b322-d0b29c77b44b</vt:lpwstr>
  </property>
  <property fmtid="{D5CDD505-2E9C-101B-9397-08002B2CF9AE}" pid="8" name="MSIP_Label_ff380b4d-8a71-4241-982c-3816ad3ce8fc_ContentBits">
    <vt:lpwstr>0</vt:lpwstr>
  </property>
  <property fmtid="{D5CDD505-2E9C-101B-9397-08002B2CF9AE}" pid="9" name="MSIP_Label_ff380b4d-8a71-4241-982c-3816ad3ce8fc_Tag">
    <vt:lpwstr>10, 3, 0, 1</vt:lpwstr>
  </property>
</Properties>
</file>