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ntempo\# NCT\MANUAIS\MANUAL DA CONTAGEM DO NCT\MANUAL ATS - POSTADO SITE\"/>
    </mc:Choice>
  </mc:AlternateContent>
  <xr:revisionPtr revIDLastSave="0" documentId="8_{75CB920D-4ACA-429D-BFFC-E258D5835E5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ela" sheetId="1" r:id="rId1"/>
    <sheet name="Cálculo" sheetId="2" r:id="rId2"/>
    <sheet name="tabelinha AT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C12" i="2" s="1"/>
  <c r="E12" i="2" s="1"/>
  <c r="H6" i="2"/>
  <c r="G12" i="2" l="1"/>
</calcChain>
</file>

<file path=xl/sharedStrings.xml><?xml version="1.0" encoding="utf-8"?>
<sst xmlns="http://schemas.openxmlformats.org/spreadsheetml/2006/main" count="19" uniqueCount="17">
  <si>
    <t>Meses/Anos</t>
  </si>
  <si>
    <t>CONVERSÃO DE DIAS em ANOS, MESES E DIAS</t>
  </si>
  <si>
    <t>DIAS</t>
  </si>
  <si>
    <t>A PARTIR DE</t>
  </si>
  <si>
    <t>RESULTADO</t>
  </si>
  <si>
    <t>Somar</t>
  </si>
  <si>
    <t>=</t>
  </si>
  <si>
    <t>DE</t>
  </si>
  <si>
    <t>ATÉ</t>
  </si>
  <si>
    <t>Período</t>
  </si>
  <si>
    <t>ano(s)</t>
  </si>
  <si>
    <t>mes(es)</t>
  </si>
  <si>
    <t>dia(s)</t>
  </si>
  <si>
    <t>OBSERVAÇÕES:</t>
  </si>
  <si>
    <t>- Esta planilha só converte caso o número de dias seja inferior a 14935 (40 anos, 11 meses e 0 dias);</t>
  </si>
  <si>
    <t>- Preencha todos os retângulos amarelos para obter a resposta;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</si>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</sst>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9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0"/>
      <name val="Arial"/>
      <family val="2"/>
    </font>
    <font>
      <sz val="14"/>
      <name val="Arial"/>
    </font>
    <font>
      <sz val="20"/>
      <name val="Arial"/>
    </font>
    <font>
      <sz val="16"/>
      <name val="Arial"/>
    </font>
    <font>
      <sz val="8"/>
      <name val="Arial"/>
    </font>
    <font>
      <sz val="22"/>
      <name val="Impact"/>
      <family val="2"/>
    </font>
    <font>
      <sz val="20"/>
      <name val="Impact"/>
      <family val="2"/>
    </font>
    <font>
      <sz val="10"/>
      <color indexed="63"/>
      <name val="Arial"/>
    </font>
    <font>
      <b/>
      <sz val="10"/>
      <color indexed="63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63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22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22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horizontal="center"/>
    </xf>
    <xf numFmtId="0" fontId="9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0" fillId="2" borderId="7" xfId="0" applyFill="1" applyBorder="1"/>
    <xf numFmtId="0" fontId="6" fillId="2" borderId="8" xfId="0" applyFont="1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8" fillId="4" borderId="24" xfId="0" applyNumberFormat="1" applyFont="1" applyFill="1" applyBorder="1" applyAlignment="1" applyProtection="1">
      <alignment horizontal="center" vertical="center"/>
      <protection locked="0"/>
    </xf>
    <xf numFmtId="14" fontId="8" fillId="4" borderId="24" xfId="0" applyNumberFormat="1" applyFont="1" applyFill="1" applyBorder="1" applyAlignment="1" applyProtection="1">
      <alignment horizontal="center" vertical="center"/>
      <protection locked="0"/>
    </xf>
    <xf numFmtId="14" fontId="10" fillId="5" borderId="24" xfId="0" applyNumberFormat="1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2" fillId="2" borderId="0" xfId="0" quotePrefix="1" applyFont="1" applyFill="1"/>
    <xf numFmtId="0" fontId="0" fillId="0" borderId="0" xfId="0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opLeftCell="A15" workbookViewId="0">
      <selection activeCell="I38" sqref="I38"/>
    </sheetView>
  </sheetViews>
  <sheetFormatPr defaultColWidth="9.140625" defaultRowHeight="12.75" x14ac:dyDescent="0.2"/>
  <cols>
    <col min="1" max="12" width="9.140625" style="34"/>
    <col min="13" max="13" width="8.42578125" style="34" customWidth="1"/>
    <col min="14" max="16384" width="9.140625" style="34"/>
  </cols>
  <sheetData>
    <row r="1" spans="1:13" ht="13.5" thickBot="1" x14ac:dyDescent="0.25">
      <c r="A1" s="31">
        <v>0</v>
      </c>
      <c r="B1" s="32">
        <v>31</v>
      </c>
      <c r="C1" s="32">
        <v>59</v>
      </c>
      <c r="D1" s="32">
        <v>90</v>
      </c>
      <c r="E1" s="32">
        <v>120</v>
      </c>
      <c r="F1" s="32">
        <v>151</v>
      </c>
      <c r="G1" s="32">
        <v>181</v>
      </c>
      <c r="H1" s="32">
        <v>212</v>
      </c>
      <c r="I1" s="32">
        <v>243</v>
      </c>
      <c r="J1" s="32">
        <v>273</v>
      </c>
      <c r="K1" s="32">
        <v>304</v>
      </c>
      <c r="L1" s="33">
        <v>334</v>
      </c>
    </row>
    <row r="2" spans="1:13" ht="24.75" thickBot="1" x14ac:dyDescent="0.25">
      <c r="A2" s="35">
        <v>0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36">
        <v>9</v>
      </c>
      <c r="K2" s="36">
        <v>10</v>
      </c>
      <c r="L2" s="37">
        <v>11</v>
      </c>
      <c r="M2" s="50" t="s">
        <v>0</v>
      </c>
    </row>
    <row r="3" spans="1:13" x14ac:dyDescent="0.2">
      <c r="A3" s="38">
        <v>0</v>
      </c>
      <c r="B3" s="39">
        <v>31</v>
      </c>
      <c r="C3" s="39">
        <v>59</v>
      </c>
      <c r="D3" s="39">
        <v>90</v>
      </c>
      <c r="E3" s="39">
        <v>120</v>
      </c>
      <c r="F3" s="39">
        <v>151</v>
      </c>
      <c r="G3" s="39">
        <v>181</v>
      </c>
      <c r="H3" s="39">
        <v>212</v>
      </c>
      <c r="I3" s="39">
        <v>243</v>
      </c>
      <c r="J3" s="39">
        <v>273</v>
      </c>
      <c r="K3" s="39">
        <v>304</v>
      </c>
      <c r="L3" s="40">
        <v>334</v>
      </c>
      <c r="M3" s="41">
        <v>0</v>
      </c>
    </row>
    <row r="4" spans="1:13" x14ac:dyDescent="0.2">
      <c r="A4" s="42">
        <v>365</v>
      </c>
      <c r="B4" s="43">
        <v>396</v>
      </c>
      <c r="C4" s="43">
        <v>424</v>
      </c>
      <c r="D4" s="43">
        <v>455</v>
      </c>
      <c r="E4" s="43">
        <v>485</v>
      </c>
      <c r="F4" s="43">
        <v>516</v>
      </c>
      <c r="G4" s="43">
        <v>546</v>
      </c>
      <c r="H4" s="43">
        <v>577</v>
      </c>
      <c r="I4" s="43">
        <v>608</v>
      </c>
      <c r="J4" s="43">
        <v>638</v>
      </c>
      <c r="K4" s="43">
        <v>669</v>
      </c>
      <c r="L4" s="44">
        <v>699</v>
      </c>
      <c r="M4" s="45">
        <v>1</v>
      </c>
    </row>
    <row r="5" spans="1:13" x14ac:dyDescent="0.2">
      <c r="A5" s="42">
        <v>730</v>
      </c>
      <c r="B5" s="43">
        <v>761</v>
      </c>
      <c r="C5" s="43">
        <v>789</v>
      </c>
      <c r="D5" s="43">
        <v>820</v>
      </c>
      <c r="E5" s="43">
        <v>850</v>
      </c>
      <c r="F5" s="43">
        <v>881</v>
      </c>
      <c r="G5" s="43">
        <v>911</v>
      </c>
      <c r="H5" s="43">
        <v>942</v>
      </c>
      <c r="I5" s="43">
        <v>973</v>
      </c>
      <c r="J5" s="43">
        <v>1003</v>
      </c>
      <c r="K5" s="43">
        <v>1034</v>
      </c>
      <c r="L5" s="44">
        <v>1064</v>
      </c>
      <c r="M5" s="45">
        <v>2</v>
      </c>
    </row>
    <row r="6" spans="1:13" x14ac:dyDescent="0.2">
      <c r="A6" s="42">
        <v>1095</v>
      </c>
      <c r="B6" s="43">
        <v>1126</v>
      </c>
      <c r="C6" s="43">
        <v>1154</v>
      </c>
      <c r="D6" s="43">
        <v>1185</v>
      </c>
      <c r="E6" s="43">
        <v>1215</v>
      </c>
      <c r="F6" s="43">
        <v>1246</v>
      </c>
      <c r="G6" s="43">
        <v>1276</v>
      </c>
      <c r="H6" s="43">
        <v>1307</v>
      </c>
      <c r="I6" s="43">
        <v>1338</v>
      </c>
      <c r="J6" s="43">
        <v>1368</v>
      </c>
      <c r="K6" s="43">
        <v>1399</v>
      </c>
      <c r="L6" s="44">
        <v>1429</v>
      </c>
      <c r="M6" s="45">
        <v>3</v>
      </c>
    </row>
    <row r="7" spans="1:13" x14ac:dyDescent="0.2">
      <c r="A7" s="42">
        <v>1460</v>
      </c>
      <c r="B7" s="43">
        <v>1491</v>
      </c>
      <c r="C7" s="43">
        <v>1519</v>
      </c>
      <c r="D7" s="43">
        <v>1550</v>
      </c>
      <c r="E7" s="43">
        <v>1580</v>
      </c>
      <c r="F7" s="43">
        <v>1611</v>
      </c>
      <c r="G7" s="43">
        <v>1641</v>
      </c>
      <c r="H7" s="43">
        <v>1672</v>
      </c>
      <c r="I7" s="43">
        <v>1703</v>
      </c>
      <c r="J7" s="43">
        <v>1733</v>
      </c>
      <c r="K7" s="43">
        <v>1764</v>
      </c>
      <c r="L7" s="44">
        <v>1794</v>
      </c>
      <c r="M7" s="45">
        <v>4</v>
      </c>
    </row>
    <row r="8" spans="1:13" x14ac:dyDescent="0.2">
      <c r="A8" s="42">
        <v>1825</v>
      </c>
      <c r="B8" s="43">
        <v>1856</v>
      </c>
      <c r="C8" s="43">
        <v>1884</v>
      </c>
      <c r="D8" s="43">
        <v>1915</v>
      </c>
      <c r="E8" s="43">
        <v>1945</v>
      </c>
      <c r="F8" s="43">
        <v>1976</v>
      </c>
      <c r="G8" s="43">
        <v>2006</v>
      </c>
      <c r="H8" s="43">
        <v>2037</v>
      </c>
      <c r="I8" s="43">
        <v>2068</v>
      </c>
      <c r="J8" s="43">
        <v>2098</v>
      </c>
      <c r="K8" s="43">
        <v>2129</v>
      </c>
      <c r="L8" s="44">
        <v>2159</v>
      </c>
      <c r="M8" s="45">
        <v>5</v>
      </c>
    </row>
    <row r="9" spans="1:13" x14ac:dyDescent="0.2">
      <c r="A9" s="42">
        <v>2190</v>
      </c>
      <c r="B9" s="43">
        <v>2221</v>
      </c>
      <c r="C9" s="43">
        <v>2249</v>
      </c>
      <c r="D9" s="43">
        <v>2280</v>
      </c>
      <c r="E9" s="43">
        <v>2310</v>
      </c>
      <c r="F9" s="43">
        <v>2341</v>
      </c>
      <c r="G9" s="43">
        <v>2371</v>
      </c>
      <c r="H9" s="43">
        <v>2402</v>
      </c>
      <c r="I9" s="43">
        <v>2433</v>
      </c>
      <c r="J9" s="43">
        <v>2463</v>
      </c>
      <c r="K9" s="43">
        <v>2494</v>
      </c>
      <c r="L9" s="44">
        <v>2524</v>
      </c>
      <c r="M9" s="45">
        <v>6</v>
      </c>
    </row>
    <row r="10" spans="1:13" x14ac:dyDescent="0.2">
      <c r="A10" s="42">
        <v>2555</v>
      </c>
      <c r="B10" s="43">
        <v>2586</v>
      </c>
      <c r="C10" s="43">
        <v>2614</v>
      </c>
      <c r="D10" s="43">
        <v>2645</v>
      </c>
      <c r="E10" s="43">
        <v>2675</v>
      </c>
      <c r="F10" s="43">
        <v>2706</v>
      </c>
      <c r="G10" s="43">
        <v>2736</v>
      </c>
      <c r="H10" s="43">
        <v>2767</v>
      </c>
      <c r="I10" s="43">
        <v>2798</v>
      </c>
      <c r="J10" s="43">
        <v>2828</v>
      </c>
      <c r="K10" s="43">
        <v>2859</v>
      </c>
      <c r="L10" s="44">
        <v>2889</v>
      </c>
      <c r="M10" s="45">
        <v>7</v>
      </c>
    </row>
    <row r="11" spans="1:13" x14ac:dyDescent="0.2">
      <c r="A11" s="42">
        <v>2920</v>
      </c>
      <c r="B11" s="43">
        <v>2951</v>
      </c>
      <c r="C11" s="43">
        <v>2979</v>
      </c>
      <c r="D11" s="43">
        <v>3010</v>
      </c>
      <c r="E11" s="43">
        <v>3040</v>
      </c>
      <c r="F11" s="43">
        <v>3071</v>
      </c>
      <c r="G11" s="43">
        <v>3101</v>
      </c>
      <c r="H11" s="43">
        <v>3132</v>
      </c>
      <c r="I11" s="43">
        <v>3163</v>
      </c>
      <c r="J11" s="43">
        <v>3193</v>
      </c>
      <c r="K11" s="43">
        <v>3224</v>
      </c>
      <c r="L11" s="44">
        <v>3254</v>
      </c>
      <c r="M11" s="45">
        <v>8</v>
      </c>
    </row>
    <row r="12" spans="1:13" x14ac:dyDescent="0.2">
      <c r="A12" s="42">
        <v>3285</v>
      </c>
      <c r="B12" s="43">
        <v>3316</v>
      </c>
      <c r="C12" s="43">
        <v>3344</v>
      </c>
      <c r="D12" s="43">
        <v>3375</v>
      </c>
      <c r="E12" s="43">
        <v>3405</v>
      </c>
      <c r="F12" s="43">
        <v>3436</v>
      </c>
      <c r="G12" s="43">
        <v>3466</v>
      </c>
      <c r="H12" s="43">
        <v>3497</v>
      </c>
      <c r="I12" s="43">
        <v>3528</v>
      </c>
      <c r="J12" s="43">
        <v>3558</v>
      </c>
      <c r="K12" s="43">
        <v>3589</v>
      </c>
      <c r="L12" s="44">
        <v>3619</v>
      </c>
      <c r="M12" s="45">
        <v>9</v>
      </c>
    </row>
    <row r="13" spans="1:13" x14ac:dyDescent="0.2">
      <c r="A13" s="42">
        <v>3650</v>
      </c>
      <c r="B13" s="43">
        <v>3681</v>
      </c>
      <c r="C13" s="43">
        <v>3709</v>
      </c>
      <c r="D13" s="43">
        <v>3740</v>
      </c>
      <c r="E13" s="43">
        <v>3770</v>
      </c>
      <c r="F13" s="43">
        <v>3801</v>
      </c>
      <c r="G13" s="43">
        <v>3831</v>
      </c>
      <c r="H13" s="43">
        <v>3862</v>
      </c>
      <c r="I13" s="43">
        <v>3893</v>
      </c>
      <c r="J13" s="43">
        <v>3923</v>
      </c>
      <c r="K13" s="43">
        <v>3954</v>
      </c>
      <c r="L13" s="44">
        <v>3984</v>
      </c>
      <c r="M13" s="45">
        <v>10</v>
      </c>
    </row>
    <row r="14" spans="1:13" x14ac:dyDescent="0.2">
      <c r="A14" s="42">
        <v>4015</v>
      </c>
      <c r="B14" s="43">
        <v>4046</v>
      </c>
      <c r="C14" s="43">
        <v>4074</v>
      </c>
      <c r="D14" s="43">
        <v>4105</v>
      </c>
      <c r="E14" s="43">
        <v>4135</v>
      </c>
      <c r="F14" s="43">
        <v>4166</v>
      </c>
      <c r="G14" s="43">
        <v>4196</v>
      </c>
      <c r="H14" s="43">
        <v>4227</v>
      </c>
      <c r="I14" s="43">
        <v>4258</v>
      </c>
      <c r="J14" s="43">
        <v>4288</v>
      </c>
      <c r="K14" s="43">
        <v>4319</v>
      </c>
      <c r="L14" s="44">
        <v>4349</v>
      </c>
      <c r="M14" s="45">
        <v>11</v>
      </c>
    </row>
    <row r="15" spans="1:13" x14ac:dyDescent="0.2">
      <c r="A15" s="42">
        <v>4380</v>
      </c>
      <c r="B15" s="43">
        <v>4411</v>
      </c>
      <c r="C15" s="43">
        <v>4439</v>
      </c>
      <c r="D15" s="43">
        <v>4470</v>
      </c>
      <c r="E15" s="43">
        <v>4500</v>
      </c>
      <c r="F15" s="43">
        <v>4531</v>
      </c>
      <c r="G15" s="43">
        <v>4561</v>
      </c>
      <c r="H15" s="43">
        <v>4592</v>
      </c>
      <c r="I15" s="43">
        <v>4623</v>
      </c>
      <c r="J15" s="43">
        <v>4653</v>
      </c>
      <c r="K15" s="43">
        <v>4684</v>
      </c>
      <c r="L15" s="44">
        <v>4714</v>
      </c>
      <c r="M15" s="45">
        <v>12</v>
      </c>
    </row>
    <row r="16" spans="1:13" x14ac:dyDescent="0.2">
      <c r="A16" s="42">
        <v>4745</v>
      </c>
      <c r="B16" s="43">
        <v>4776</v>
      </c>
      <c r="C16" s="43">
        <v>4804</v>
      </c>
      <c r="D16" s="43">
        <v>4835</v>
      </c>
      <c r="E16" s="43">
        <v>4865</v>
      </c>
      <c r="F16" s="43">
        <v>4896</v>
      </c>
      <c r="G16" s="43">
        <v>4926</v>
      </c>
      <c r="H16" s="43">
        <v>4957</v>
      </c>
      <c r="I16" s="43">
        <v>4988</v>
      </c>
      <c r="J16" s="43">
        <v>5018</v>
      </c>
      <c r="K16" s="43">
        <v>5049</v>
      </c>
      <c r="L16" s="44">
        <v>5079</v>
      </c>
      <c r="M16" s="45">
        <v>13</v>
      </c>
    </row>
    <row r="17" spans="1:13" x14ac:dyDescent="0.2">
      <c r="A17" s="42">
        <v>5110</v>
      </c>
      <c r="B17" s="43">
        <v>5141</v>
      </c>
      <c r="C17" s="43">
        <v>5169</v>
      </c>
      <c r="D17" s="43">
        <v>5200</v>
      </c>
      <c r="E17" s="43">
        <v>5230</v>
      </c>
      <c r="F17" s="43">
        <v>5261</v>
      </c>
      <c r="G17" s="43">
        <v>5291</v>
      </c>
      <c r="H17" s="43">
        <v>5322</v>
      </c>
      <c r="I17" s="43">
        <v>5353</v>
      </c>
      <c r="J17" s="43">
        <v>5383</v>
      </c>
      <c r="K17" s="43">
        <v>5414</v>
      </c>
      <c r="L17" s="44">
        <v>5444</v>
      </c>
      <c r="M17" s="45">
        <v>14</v>
      </c>
    </row>
    <row r="18" spans="1:13" x14ac:dyDescent="0.2">
      <c r="A18" s="42">
        <v>5475</v>
      </c>
      <c r="B18" s="43">
        <v>5506</v>
      </c>
      <c r="C18" s="43">
        <v>5534</v>
      </c>
      <c r="D18" s="43">
        <v>5565</v>
      </c>
      <c r="E18" s="43">
        <v>5595</v>
      </c>
      <c r="F18" s="43">
        <v>5626</v>
      </c>
      <c r="G18" s="43">
        <v>5656</v>
      </c>
      <c r="H18" s="43">
        <v>5687</v>
      </c>
      <c r="I18" s="43">
        <v>5718</v>
      </c>
      <c r="J18" s="43">
        <v>5748</v>
      </c>
      <c r="K18" s="43">
        <v>5779</v>
      </c>
      <c r="L18" s="44">
        <v>5809</v>
      </c>
      <c r="M18" s="45">
        <v>15</v>
      </c>
    </row>
    <row r="19" spans="1:13" x14ac:dyDescent="0.2">
      <c r="A19" s="42">
        <v>5840</v>
      </c>
      <c r="B19" s="43">
        <v>5871</v>
      </c>
      <c r="C19" s="43">
        <v>5899</v>
      </c>
      <c r="D19" s="43">
        <v>5930</v>
      </c>
      <c r="E19" s="43">
        <v>5960</v>
      </c>
      <c r="F19" s="43">
        <v>5991</v>
      </c>
      <c r="G19" s="43">
        <v>6021</v>
      </c>
      <c r="H19" s="43">
        <v>6052</v>
      </c>
      <c r="I19" s="43">
        <v>6083</v>
      </c>
      <c r="J19" s="43">
        <v>6113</v>
      </c>
      <c r="K19" s="43">
        <v>6144</v>
      </c>
      <c r="L19" s="44">
        <v>6174</v>
      </c>
      <c r="M19" s="45">
        <v>16</v>
      </c>
    </row>
    <row r="20" spans="1:13" x14ac:dyDescent="0.2">
      <c r="A20" s="42">
        <v>6205</v>
      </c>
      <c r="B20" s="43">
        <v>6236</v>
      </c>
      <c r="C20" s="43">
        <v>6264</v>
      </c>
      <c r="D20" s="43">
        <v>6295</v>
      </c>
      <c r="E20" s="43">
        <v>6325</v>
      </c>
      <c r="F20" s="43">
        <v>6356</v>
      </c>
      <c r="G20" s="43">
        <v>6386</v>
      </c>
      <c r="H20" s="43">
        <v>6417</v>
      </c>
      <c r="I20" s="43">
        <v>6448</v>
      </c>
      <c r="J20" s="43">
        <v>6478</v>
      </c>
      <c r="K20" s="43">
        <v>6509</v>
      </c>
      <c r="L20" s="44">
        <v>6539</v>
      </c>
      <c r="M20" s="45">
        <v>17</v>
      </c>
    </row>
    <row r="21" spans="1:13" x14ac:dyDescent="0.2">
      <c r="A21" s="42">
        <v>6570</v>
      </c>
      <c r="B21" s="43">
        <v>6601</v>
      </c>
      <c r="C21" s="43">
        <v>6629</v>
      </c>
      <c r="D21" s="43">
        <v>6660</v>
      </c>
      <c r="E21" s="43">
        <v>6690</v>
      </c>
      <c r="F21" s="43">
        <v>6721</v>
      </c>
      <c r="G21" s="43">
        <v>6751</v>
      </c>
      <c r="H21" s="43">
        <v>6782</v>
      </c>
      <c r="I21" s="43">
        <v>6813</v>
      </c>
      <c r="J21" s="43">
        <v>6843</v>
      </c>
      <c r="K21" s="43">
        <v>6874</v>
      </c>
      <c r="L21" s="44">
        <v>6904</v>
      </c>
      <c r="M21" s="45">
        <v>18</v>
      </c>
    </row>
    <row r="22" spans="1:13" x14ac:dyDescent="0.2">
      <c r="A22" s="42">
        <v>6935</v>
      </c>
      <c r="B22" s="43">
        <v>6966</v>
      </c>
      <c r="C22" s="43">
        <v>6994</v>
      </c>
      <c r="D22" s="43">
        <v>7025</v>
      </c>
      <c r="E22" s="43">
        <v>7055</v>
      </c>
      <c r="F22" s="43">
        <v>7086</v>
      </c>
      <c r="G22" s="43">
        <v>7116</v>
      </c>
      <c r="H22" s="43">
        <v>7147</v>
      </c>
      <c r="I22" s="43">
        <v>7178</v>
      </c>
      <c r="J22" s="43">
        <v>7208</v>
      </c>
      <c r="K22" s="43">
        <v>7239</v>
      </c>
      <c r="L22" s="44">
        <v>7269</v>
      </c>
      <c r="M22" s="45">
        <v>19</v>
      </c>
    </row>
    <row r="23" spans="1:13" x14ac:dyDescent="0.2">
      <c r="A23" s="42">
        <v>7300</v>
      </c>
      <c r="B23" s="43">
        <v>7331</v>
      </c>
      <c r="C23" s="43">
        <v>7359</v>
      </c>
      <c r="D23" s="43">
        <v>7390</v>
      </c>
      <c r="E23" s="43">
        <v>7420</v>
      </c>
      <c r="F23" s="43">
        <v>7451</v>
      </c>
      <c r="G23" s="43">
        <v>7481</v>
      </c>
      <c r="H23" s="43">
        <v>7512</v>
      </c>
      <c r="I23" s="43">
        <v>7543</v>
      </c>
      <c r="J23" s="43">
        <v>7573</v>
      </c>
      <c r="K23" s="43">
        <v>7604</v>
      </c>
      <c r="L23" s="44">
        <v>7634</v>
      </c>
      <c r="M23" s="45">
        <v>20</v>
      </c>
    </row>
    <row r="24" spans="1:13" x14ac:dyDescent="0.2">
      <c r="A24" s="42">
        <v>7665</v>
      </c>
      <c r="B24" s="43">
        <v>7696</v>
      </c>
      <c r="C24" s="43">
        <v>7724</v>
      </c>
      <c r="D24" s="43">
        <v>7755</v>
      </c>
      <c r="E24" s="43">
        <v>7785</v>
      </c>
      <c r="F24" s="43">
        <v>7816</v>
      </c>
      <c r="G24" s="43">
        <v>7846</v>
      </c>
      <c r="H24" s="43">
        <v>7877</v>
      </c>
      <c r="I24" s="43">
        <v>7908</v>
      </c>
      <c r="J24" s="43">
        <v>7938</v>
      </c>
      <c r="K24" s="43">
        <v>7969</v>
      </c>
      <c r="L24" s="44">
        <v>7999</v>
      </c>
      <c r="M24" s="45">
        <v>21</v>
      </c>
    </row>
    <row r="25" spans="1:13" x14ac:dyDescent="0.2">
      <c r="A25" s="42">
        <v>8030</v>
      </c>
      <c r="B25" s="43">
        <v>8061</v>
      </c>
      <c r="C25" s="43">
        <v>8089</v>
      </c>
      <c r="D25" s="43">
        <v>8120</v>
      </c>
      <c r="E25" s="43">
        <v>8150</v>
      </c>
      <c r="F25" s="43">
        <v>8181</v>
      </c>
      <c r="G25" s="43">
        <v>8211</v>
      </c>
      <c r="H25" s="43">
        <v>8242</v>
      </c>
      <c r="I25" s="43">
        <v>8273</v>
      </c>
      <c r="J25" s="43">
        <v>8303</v>
      </c>
      <c r="K25" s="43">
        <v>8334</v>
      </c>
      <c r="L25" s="44">
        <v>8364</v>
      </c>
      <c r="M25" s="45">
        <v>22</v>
      </c>
    </row>
    <row r="26" spans="1:13" x14ac:dyDescent="0.2">
      <c r="A26" s="42">
        <v>8395</v>
      </c>
      <c r="B26" s="43">
        <v>8426</v>
      </c>
      <c r="C26" s="43">
        <v>8454</v>
      </c>
      <c r="D26" s="43">
        <v>8485</v>
      </c>
      <c r="E26" s="43">
        <v>8515</v>
      </c>
      <c r="F26" s="43">
        <v>8546</v>
      </c>
      <c r="G26" s="43">
        <v>8576</v>
      </c>
      <c r="H26" s="43">
        <v>8607</v>
      </c>
      <c r="I26" s="43">
        <v>8638</v>
      </c>
      <c r="J26" s="43">
        <v>8668</v>
      </c>
      <c r="K26" s="43">
        <v>8699</v>
      </c>
      <c r="L26" s="44">
        <v>8729</v>
      </c>
      <c r="M26" s="45">
        <v>23</v>
      </c>
    </row>
    <row r="27" spans="1:13" x14ac:dyDescent="0.2">
      <c r="A27" s="42">
        <v>8760</v>
      </c>
      <c r="B27" s="43">
        <v>8791</v>
      </c>
      <c r="C27" s="43">
        <v>8819</v>
      </c>
      <c r="D27" s="43">
        <v>8850</v>
      </c>
      <c r="E27" s="43">
        <v>8880</v>
      </c>
      <c r="F27" s="43">
        <v>8911</v>
      </c>
      <c r="G27" s="43">
        <v>8941</v>
      </c>
      <c r="H27" s="43">
        <v>8972</v>
      </c>
      <c r="I27" s="43">
        <v>9003</v>
      </c>
      <c r="J27" s="43">
        <v>9033</v>
      </c>
      <c r="K27" s="43">
        <v>9064</v>
      </c>
      <c r="L27" s="44">
        <v>9094</v>
      </c>
      <c r="M27" s="45">
        <v>24</v>
      </c>
    </row>
    <row r="28" spans="1:13" x14ac:dyDescent="0.2">
      <c r="A28" s="42">
        <v>9125</v>
      </c>
      <c r="B28" s="43">
        <v>9156</v>
      </c>
      <c r="C28" s="43">
        <v>9184</v>
      </c>
      <c r="D28" s="43">
        <v>9215</v>
      </c>
      <c r="E28" s="43">
        <v>9245</v>
      </c>
      <c r="F28" s="43">
        <v>9276</v>
      </c>
      <c r="G28" s="43">
        <v>9306</v>
      </c>
      <c r="H28" s="43">
        <v>9337</v>
      </c>
      <c r="I28" s="43">
        <v>9368</v>
      </c>
      <c r="J28" s="43">
        <v>9398</v>
      </c>
      <c r="K28" s="43">
        <v>9429</v>
      </c>
      <c r="L28" s="44">
        <v>9459</v>
      </c>
      <c r="M28" s="45">
        <v>25</v>
      </c>
    </row>
    <row r="29" spans="1:13" x14ac:dyDescent="0.2">
      <c r="A29" s="42">
        <v>9490</v>
      </c>
      <c r="B29" s="43">
        <v>9521</v>
      </c>
      <c r="C29" s="43">
        <v>9549</v>
      </c>
      <c r="D29" s="43">
        <v>9580</v>
      </c>
      <c r="E29" s="43">
        <v>9610</v>
      </c>
      <c r="F29" s="43">
        <v>9641</v>
      </c>
      <c r="G29" s="43">
        <v>9671</v>
      </c>
      <c r="H29" s="43">
        <v>9702</v>
      </c>
      <c r="I29" s="43">
        <v>9733</v>
      </c>
      <c r="J29" s="43">
        <v>9763</v>
      </c>
      <c r="K29" s="43">
        <v>9794</v>
      </c>
      <c r="L29" s="44">
        <v>9824</v>
      </c>
      <c r="M29" s="45">
        <v>26</v>
      </c>
    </row>
    <row r="30" spans="1:13" x14ac:dyDescent="0.2">
      <c r="A30" s="42">
        <v>9855</v>
      </c>
      <c r="B30" s="43">
        <v>9886</v>
      </c>
      <c r="C30" s="43">
        <v>9914</v>
      </c>
      <c r="D30" s="43">
        <v>9945</v>
      </c>
      <c r="E30" s="43">
        <v>9975</v>
      </c>
      <c r="F30" s="43">
        <v>10006</v>
      </c>
      <c r="G30" s="43">
        <v>10036</v>
      </c>
      <c r="H30" s="43">
        <v>10067</v>
      </c>
      <c r="I30" s="43">
        <v>10098</v>
      </c>
      <c r="J30" s="43">
        <v>10128</v>
      </c>
      <c r="K30" s="43">
        <v>10159</v>
      </c>
      <c r="L30" s="44">
        <v>10189</v>
      </c>
      <c r="M30" s="45">
        <v>27</v>
      </c>
    </row>
    <row r="31" spans="1:13" x14ac:dyDescent="0.2">
      <c r="A31" s="42">
        <v>10220</v>
      </c>
      <c r="B31" s="43">
        <v>10251</v>
      </c>
      <c r="C31" s="43">
        <v>10279</v>
      </c>
      <c r="D31" s="43">
        <v>10310</v>
      </c>
      <c r="E31" s="43">
        <v>10340</v>
      </c>
      <c r="F31" s="43">
        <v>10371</v>
      </c>
      <c r="G31" s="43">
        <v>10401</v>
      </c>
      <c r="H31" s="43">
        <v>10432</v>
      </c>
      <c r="I31" s="43">
        <v>10463</v>
      </c>
      <c r="J31" s="43">
        <v>10493</v>
      </c>
      <c r="K31" s="43">
        <v>10524</v>
      </c>
      <c r="L31" s="44">
        <v>10554</v>
      </c>
      <c r="M31" s="45">
        <v>28</v>
      </c>
    </row>
    <row r="32" spans="1:13" x14ac:dyDescent="0.2">
      <c r="A32" s="42">
        <v>10585</v>
      </c>
      <c r="B32" s="43">
        <v>10616</v>
      </c>
      <c r="C32" s="43">
        <v>10644</v>
      </c>
      <c r="D32" s="43">
        <v>10675</v>
      </c>
      <c r="E32" s="43">
        <v>10705</v>
      </c>
      <c r="F32" s="43">
        <v>10736</v>
      </c>
      <c r="G32" s="43">
        <v>10766</v>
      </c>
      <c r="H32" s="43">
        <v>10797</v>
      </c>
      <c r="I32" s="43">
        <v>10828</v>
      </c>
      <c r="J32" s="43">
        <v>10858</v>
      </c>
      <c r="K32" s="43">
        <v>10889</v>
      </c>
      <c r="L32" s="44">
        <v>10919</v>
      </c>
      <c r="M32" s="45">
        <v>29</v>
      </c>
    </row>
    <row r="33" spans="1:13" x14ac:dyDescent="0.2">
      <c r="A33" s="42">
        <v>10950</v>
      </c>
      <c r="B33" s="43">
        <v>10981</v>
      </c>
      <c r="C33" s="43">
        <v>11009</v>
      </c>
      <c r="D33" s="43">
        <v>11040</v>
      </c>
      <c r="E33" s="43">
        <v>11070</v>
      </c>
      <c r="F33" s="43">
        <v>11101</v>
      </c>
      <c r="G33" s="43">
        <v>11131</v>
      </c>
      <c r="H33" s="43">
        <v>11162</v>
      </c>
      <c r="I33" s="43">
        <v>11193</v>
      </c>
      <c r="J33" s="43">
        <v>11223</v>
      </c>
      <c r="K33" s="43">
        <v>11254</v>
      </c>
      <c r="L33" s="44">
        <v>11284</v>
      </c>
      <c r="M33" s="45">
        <v>30</v>
      </c>
    </row>
    <row r="34" spans="1:13" x14ac:dyDescent="0.2">
      <c r="A34" s="42">
        <v>11315</v>
      </c>
      <c r="B34" s="43">
        <v>11346</v>
      </c>
      <c r="C34" s="43">
        <v>11374</v>
      </c>
      <c r="D34" s="43">
        <v>11405</v>
      </c>
      <c r="E34" s="43">
        <v>11435</v>
      </c>
      <c r="F34" s="43">
        <v>11466</v>
      </c>
      <c r="G34" s="43">
        <v>11496</v>
      </c>
      <c r="H34" s="43">
        <v>11527</v>
      </c>
      <c r="I34" s="43">
        <v>11558</v>
      </c>
      <c r="J34" s="43">
        <v>11588</v>
      </c>
      <c r="K34" s="43">
        <v>11619</v>
      </c>
      <c r="L34" s="44">
        <v>11649</v>
      </c>
      <c r="M34" s="45">
        <v>31</v>
      </c>
    </row>
    <row r="35" spans="1:13" x14ac:dyDescent="0.2">
      <c r="A35" s="42">
        <v>11680</v>
      </c>
      <c r="B35" s="43">
        <v>11711</v>
      </c>
      <c r="C35" s="43">
        <v>11739</v>
      </c>
      <c r="D35" s="43">
        <v>11770</v>
      </c>
      <c r="E35" s="43">
        <v>11800</v>
      </c>
      <c r="F35" s="43">
        <v>11831</v>
      </c>
      <c r="G35" s="43">
        <v>11861</v>
      </c>
      <c r="H35" s="43">
        <v>11892</v>
      </c>
      <c r="I35" s="43">
        <v>11923</v>
      </c>
      <c r="J35" s="43">
        <v>11953</v>
      </c>
      <c r="K35" s="43">
        <v>11984</v>
      </c>
      <c r="L35" s="44">
        <v>12014</v>
      </c>
      <c r="M35" s="45">
        <v>32</v>
      </c>
    </row>
    <row r="36" spans="1:13" x14ac:dyDescent="0.2">
      <c r="A36" s="42">
        <v>12045</v>
      </c>
      <c r="B36" s="43">
        <v>12076</v>
      </c>
      <c r="C36" s="43">
        <v>12104</v>
      </c>
      <c r="D36" s="43">
        <v>12135</v>
      </c>
      <c r="E36" s="43">
        <v>12165</v>
      </c>
      <c r="F36" s="43">
        <v>12196</v>
      </c>
      <c r="G36" s="43">
        <v>12226</v>
      </c>
      <c r="H36" s="43">
        <v>12257</v>
      </c>
      <c r="I36" s="43">
        <v>12288</v>
      </c>
      <c r="J36" s="43">
        <v>12318</v>
      </c>
      <c r="K36" s="43">
        <v>12349</v>
      </c>
      <c r="L36" s="44">
        <v>12379</v>
      </c>
      <c r="M36" s="45">
        <v>33</v>
      </c>
    </row>
    <row r="37" spans="1:13" x14ac:dyDescent="0.2">
      <c r="A37" s="42">
        <v>12410</v>
      </c>
      <c r="B37" s="43">
        <v>12441</v>
      </c>
      <c r="C37" s="43">
        <v>12469</v>
      </c>
      <c r="D37" s="43">
        <v>12500</v>
      </c>
      <c r="E37" s="43">
        <v>12530</v>
      </c>
      <c r="F37" s="43">
        <v>12561</v>
      </c>
      <c r="G37" s="43">
        <v>12591</v>
      </c>
      <c r="H37" s="43">
        <v>12622</v>
      </c>
      <c r="I37" s="43">
        <v>12653</v>
      </c>
      <c r="J37" s="43">
        <v>12683</v>
      </c>
      <c r="K37" s="43">
        <v>12714</v>
      </c>
      <c r="L37" s="44">
        <v>12744</v>
      </c>
      <c r="M37" s="45">
        <v>34</v>
      </c>
    </row>
    <row r="38" spans="1:13" x14ac:dyDescent="0.2">
      <c r="A38" s="42">
        <v>12775</v>
      </c>
      <c r="B38" s="43">
        <v>12806</v>
      </c>
      <c r="C38" s="43">
        <v>12834</v>
      </c>
      <c r="D38" s="43">
        <v>12865</v>
      </c>
      <c r="E38" s="43">
        <v>12895</v>
      </c>
      <c r="F38" s="43">
        <v>12926</v>
      </c>
      <c r="G38" s="43">
        <v>12956</v>
      </c>
      <c r="H38" s="43">
        <v>12987</v>
      </c>
      <c r="I38" s="43">
        <v>13018</v>
      </c>
      <c r="J38" s="43">
        <v>13048</v>
      </c>
      <c r="K38" s="43">
        <v>13079</v>
      </c>
      <c r="L38" s="44">
        <v>13109</v>
      </c>
      <c r="M38" s="45">
        <v>35</v>
      </c>
    </row>
    <row r="39" spans="1:13" x14ac:dyDescent="0.2">
      <c r="A39" s="42">
        <v>13140</v>
      </c>
      <c r="B39" s="43">
        <v>13171</v>
      </c>
      <c r="C39" s="43">
        <v>13199</v>
      </c>
      <c r="D39" s="43">
        <v>13230</v>
      </c>
      <c r="E39" s="43">
        <v>13260</v>
      </c>
      <c r="F39" s="43">
        <v>13291</v>
      </c>
      <c r="G39" s="43">
        <v>13321</v>
      </c>
      <c r="H39" s="43">
        <v>13352</v>
      </c>
      <c r="I39" s="43">
        <v>13383</v>
      </c>
      <c r="J39" s="43">
        <v>13413</v>
      </c>
      <c r="K39" s="43">
        <v>13444</v>
      </c>
      <c r="L39" s="44">
        <v>13474</v>
      </c>
      <c r="M39" s="45">
        <v>36</v>
      </c>
    </row>
    <row r="40" spans="1:13" x14ac:dyDescent="0.2">
      <c r="A40" s="42">
        <v>13505</v>
      </c>
      <c r="B40" s="43">
        <v>13536</v>
      </c>
      <c r="C40" s="43">
        <v>13564</v>
      </c>
      <c r="D40" s="43">
        <v>13595</v>
      </c>
      <c r="E40" s="43">
        <v>13625</v>
      </c>
      <c r="F40" s="43">
        <v>13656</v>
      </c>
      <c r="G40" s="43">
        <v>13686</v>
      </c>
      <c r="H40" s="43">
        <v>13717</v>
      </c>
      <c r="I40" s="43">
        <v>13748</v>
      </c>
      <c r="J40" s="43">
        <v>13778</v>
      </c>
      <c r="K40" s="43">
        <v>13809</v>
      </c>
      <c r="L40" s="44">
        <v>13839</v>
      </c>
      <c r="M40" s="45">
        <v>37</v>
      </c>
    </row>
    <row r="41" spans="1:13" x14ac:dyDescent="0.2">
      <c r="A41" s="42">
        <v>13870</v>
      </c>
      <c r="B41" s="43">
        <v>13901</v>
      </c>
      <c r="C41" s="43">
        <v>13929</v>
      </c>
      <c r="D41" s="43">
        <v>13960</v>
      </c>
      <c r="E41" s="43">
        <v>13990</v>
      </c>
      <c r="F41" s="43">
        <v>14021</v>
      </c>
      <c r="G41" s="43">
        <v>14051</v>
      </c>
      <c r="H41" s="43">
        <v>14082</v>
      </c>
      <c r="I41" s="43">
        <v>14113</v>
      </c>
      <c r="J41" s="43">
        <v>14143</v>
      </c>
      <c r="K41" s="43">
        <v>14174</v>
      </c>
      <c r="L41" s="44">
        <v>14204</v>
      </c>
      <c r="M41" s="45">
        <v>38</v>
      </c>
    </row>
    <row r="42" spans="1:13" x14ac:dyDescent="0.2">
      <c r="A42" s="42">
        <v>14235</v>
      </c>
      <c r="B42" s="43">
        <v>14266</v>
      </c>
      <c r="C42" s="43">
        <v>14294</v>
      </c>
      <c r="D42" s="43">
        <v>14325</v>
      </c>
      <c r="E42" s="43">
        <v>14355</v>
      </c>
      <c r="F42" s="43">
        <v>14386</v>
      </c>
      <c r="G42" s="43">
        <v>14416</v>
      </c>
      <c r="H42" s="43">
        <v>14447</v>
      </c>
      <c r="I42" s="43">
        <v>14478</v>
      </c>
      <c r="J42" s="43">
        <v>14508</v>
      </c>
      <c r="K42" s="43">
        <v>14539</v>
      </c>
      <c r="L42" s="44">
        <v>14569</v>
      </c>
      <c r="M42" s="45">
        <v>39</v>
      </c>
    </row>
    <row r="43" spans="1:13" ht="13.5" thickBot="1" x14ac:dyDescent="0.25">
      <c r="A43" s="46">
        <v>14600</v>
      </c>
      <c r="B43" s="47">
        <v>14631</v>
      </c>
      <c r="C43" s="47">
        <v>14659</v>
      </c>
      <c r="D43" s="47">
        <v>14690</v>
      </c>
      <c r="E43" s="47">
        <v>14720</v>
      </c>
      <c r="F43" s="47">
        <v>14751</v>
      </c>
      <c r="G43" s="47">
        <v>14781</v>
      </c>
      <c r="H43" s="47">
        <v>14812</v>
      </c>
      <c r="I43" s="47">
        <v>14843</v>
      </c>
      <c r="J43" s="47">
        <v>14873</v>
      </c>
      <c r="K43" s="47">
        <v>14904</v>
      </c>
      <c r="L43" s="48">
        <v>14934</v>
      </c>
      <c r="M43" s="49">
        <v>40</v>
      </c>
    </row>
  </sheetData>
  <sheetProtection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77"/>
  <sheetViews>
    <sheetView tabSelected="1" topLeftCell="C1" zoomScale="130" zoomScaleNormal="130" zoomScaleSheetLayoutView="100" workbookViewId="0">
      <selection activeCell="H9" sqref="H9"/>
    </sheetView>
  </sheetViews>
  <sheetFormatPr defaultRowHeight="12.75" x14ac:dyDescent="0.2"/>
  <cols>
    <col min="2" max="2" width="5.85546875" customWidth="1"/>
    <col min="3" max="3" width="15.140625" customWidth="1"/>
    <col min="4" max="4" width="21.42578125" customWidth="1"/>
    <col min="6" max="6" width="21.42578125" customWidth="1"/>
    <col min="7" max="7" width="10.42578125" customWidth="1"/>
    <col min="8" max="8" width="22.85546875" customWidth="1"/>
    <col min="9" max="9" width="7" customWidth="1"/>
    <col min="10" max="10" width="16.85546875" customWidth="1"/>
  </cols>
  <sheetData>
    <row r="1" spans="1:1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1.75" customHeight="1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5.5" x14ac:dyDescent="0.35">
      <c r="A3" s="15"/>
      <c r="B3" s="19"/>
      <c r="C3" s="66" t="s">
        <v>1</v>
      </c>
      <c r="D3" s="66"/>
      <c r="E3" s="66"/>
      <c r="F3" s="66"/>
      <c r="G3" s="66"/>
      <c r="H3" s="66"/>
      <c r="I3" s="20"/>
      <c r="J3" s="15"/>
      <c r="K3" s="15"/>
      <c r="L3" s="15"/>
      <c r="M3" s="15"/>
      <c r="N3" s="15"/>
      <c r="O3" s="15"/>
      <c r="P3" s="15"/>
    </row>
    <row r="4" spans="1:16" x14ac:dyDescent="0.2">
      <c r="A4" s="15"/>
      <c r="B4" s="21"/>
      <c r="C4" s="1"/>
      <c r="D4" s="1"/>
      <c r="E4" s="1"/>
      <c r="F4" s="1"/>
      <c r="G4" s="1"/>
      <c r="H4" s="1"/>
      <c r="I4" s="22"/>
      <c r="J4" s="15"/>
      <c r="K4" s="15"/>
      <c r="L4" s="15"/>
      <c r="M4" s="15"/>
      <c r="N4" s="15"/>
      <c r="O4" s="15"/>
      <c r="P4" s="15"/>
    </row>
    <row r="5" spans="1:16" s="18" customFormat="1" ht="12" thickBot="1" x14ac:dyDescent="0.25">
      <c r="A5" s="16"/>
      <c r="B5" s="23"/>
      <c r="C5" s="11"/>
      <c r="D5" s="12" t="s">
        <v>2</v>
      </c>
      <c r="E5" s="11"/>
      <c r="F5" s="12" t="s">
        <v>3</v>
      </c>
      <c r="G5" s="11"/>
      <c r="H5" s="12" t="s">
        <v>4</v>
      </c>
      <c r="I5" s="24"/>
      <c r="J5" s="16"/>
      <c r="K5" s="16"/>
      <c r="L5" s="16"/>
      <c r="M5" s="16"/>
      <c r="N5" s="16"/>
      <c r="O5" s="16"/>
      <c r="P5" s="16"/>
    </row>
    <row r="6" spans="1:16" ht="29.25" thickBot="1" x14ac:dyDescent="0.45">
      <c r="A6" s="15"/>
      <c r="B6" s="21"/>
      <c r="C6" s="3" t="s">
        <v>5</v>
      </c>
      <c r="D6" s="51">
        <v>2</v>
      </c>
      <c r="E6" s="3"/>
      <c r="F6" s="52">
        <v>41458</v>
      </c>
      <c r="G6" s="10" t="s">
        <v>6</v>
      </c>
      <c r="H6" s="53">
        <f>IF(D6="","",IF(F6="","",F6+D6-1))</f>
        <v>41459</v>
      </c>
      <c r="I6" s="22"/>
      <c r="J6" s="15"/>
      <c r="K6" s="15"/>
      <c r="L6" s="15"/>
      <c r="M6" s="15"/>
      <c r="N6" s="15"/>
      <c r="O6" s="15"/>
      <c r="P6" s="15"/>
    </row>
    <row r="7" spans="1:16" ht="25.5" x14ac:dyDescent="0.35">
      <c r="A7" s="15"/>
      <c r="B7" s="21"/>
      <c r="C7" s="3"/>
      <c r="D7" s="4"/>
      <c r="E7" s="3"/>
      <c r="F7" s="5"/>
      <c r="G7" s="2"/>
      <c r="H7" s="6"/>
      <c r="I7" s="22"/>
      <c r="J7" s="15"/>
      <c r="K7" s="15"/>
      <c r="L7" s="15"/>
      <c r="M7" s="15"/>
      <c r="N7" s="15"/>
      <c r="O7" s="15"/>
      <c r="P7" s="15"/>
    </row>
    <row r="8" spans="1:16" s="18" customFormat="1" ht="12" thickBot="1" x14ac:dyDescent="0.25">
      <c r="A8" s="16"/>
      <c r="B8" s="23"/>
      <c r="C8" s="13"/>
      <c r="D8" s="14" t="s">
        <v>7</v>
      </c>
      <c r="E8" s="13"/>
      <c r="F8" s="14" t="s">
        <v>8</v>
      </c>
      <c r="G8" s="12"/>
      <c r="H8" s="12" t="s">
        <v>2</v>
      </c>
      <c r="I8" s="24"/>
      <c r="J8" s="16"/>
      <c r="K8" s="16"/>
      <c r="L8" s="16"/>
      <c r="M8" s="16"/>
      <c r="N8" s="16"/>
      <c r="O8" s="16"/>
      <c r="P8" s="16"/>
    </row>
    <row r="9" spans="1:16" ht="29.25" thickBot="1" x14ac:dyDescent="0.45">
      <c r="A9" s="15"/>
      <c r="B9" s="21"/>
      <c r="C9" s="3" t="s">
        <v>9</v>
      </c>
      <c r="D9" s="52">
        <v>44562</v>
      </c>
      <c r="E9" s="3"/>
      <c r="F9" s="52">
        <v>44645</v>
      </c>
      <c r="G9" s="10" t="s">
        <v>6</v>
      </c>
      <c r="H9" s="54">
        <f>IF(IF(D9="","",IF(F9="","",IF(F9&gt;D9,F9-D9+1,D9-F9+1)))&gt;14934,"",IF(D9="","",IF(F9="","",IF(F9&gt;D9,F9-D9+1,D9-F9+1))))</f>
        <v>84</v>
      </c>
      <c r="I9" s="22"/>
      <c r="J9" s="15"/>
      <c r="K9" s="15"/>
      <c r="L9" s="15"/>
      <c r="M9" s="15"/>
      <c r="N9" s="15"/>
      <c r="O9" s="15"/>
      <c r="P9" s="15"/>
    </row>
    <row r="10" spans="1:16" x14ac:dyDescent="0.2">
      <c r="A10" s="15"/>
      <c r="B10" s="21"/>
      <c r="C10" s="1"/>
      <c r="D10" s="1"/>
      <c r="E10" s="1"/>
      <c r="F10" s="1"/>
      <c r="G10" s="1"/>
      <c r="H10" s="1"/>
      <c r="I10" s="22"/>
      <c r="J10" s="15"/>
      <c r="K10" s="15"/>
      <c r="L10" s="15"/>
      <c r="M10" s="15"/>
      <c r="N10" s="15"/>
      <c r="O10" s="15"/>
      <c r="P10" s="15"/>
    </row>
    <row r="11" spans="1:16" x14ac:dyDescent="0.2">
      <c r="A11" s="15"/>
      <c r="B11" s="21"/>
      <c r="C11" s="7"/>
      <c r="D11" s="1"/>
      <c r="E11" s="1"/>
      <c r="F11" s="1"/>
      <c r="G11" s="1"/>
      <c r="H11" s="1"/>
      <c r="I11" s="22"/>
      <c r="J11" s="15"/>
      <c r="K11" s="15"/>
      <c r="L11" s="15"/>
      <c r="M11" s="15"/>
      <c r="N11" s="15"/>
      <c r="O11" s="15"/>
      <c r="P11" s="15"/>
    </row>
    <row r="12" spans="1:16" ht="27" x14ac:dyDescent="0.4">
      <c r="A12" s="15"/>
      <c r="B12" s="21"/>
      <c r="C12" s="55">
        <f>IF(H9="","",VLOOKUP($H$9,Tabela!$A$3:$M$43,13))</f>
        <v>0</v>
      </c>
      <c r="D12" s="8" t="s">
        <v>10</v>
      </c>
      <c r="E12" s="56">
        <f>IF(H9="","",HLOOKUP(H9-C12*365,Tabela!$A$1:$L$2,2))</f>
        <v>2</v>
      </c>
      <c r="F12" s="8" t="s">
        <v>11</v>
      </c>
      <c r="G12" s="56">
        <f>IF(H9="","",(H9-C12*365)-HLOOKUP($H$9-$C$12*365,Tabela!$A$1:$L$2,1))</f>
        <v>25</v>
      </c>
      <c r="H12" s="9" t="s">
        <v>12</v>
      </c>
      <c r="I12" s="22"/>
      <c r="J12" s="15"/>
      <c r="K12" s="15"/>
      <c r="L12" s="15"/>
      <c r="M12" s="15"/>
      <c r="N12" s="15"/>
      <c r="O12" s="15"/>
      <c r="P12" s="15"/>
    </row>
    <row r="13" spans="1:16" ht="18.75" thickBot="1" x14ac:dyDescent="0.3">
      <c r="A13" s="15"/>
      <c r="B13" s="25"/>
      <c r="C13" s="26"/>
      <c r="D13" s="27"/>
      <c r="E13" s="28"/>
      <c r="F13" s="29"/>
      <c r="G13" s="28"/>
      <c r="H13" s="29"/>
      <c r="I13" s="30"/>
      <c r="J13" s="17"/>
      <c r="K13" s="15"/>
      <c r="L13" s="15"/>
      <c r="M13" s="15"/>
      <c r="N13" s="15"/>
      <c r="O13" s="15"/>
      <c r="P13" s="15"/>
    </row>
    <row r="14" spans="1:16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x14ac:dyDescent="0.2">
      <c r="A16" s="15"/>
      <c r="B16" s="58" t="s">
        <v>13</v>
      </c>
      <c r="C16" s="57"/>
      <c r="D16" s="57"/>
      <c r="E16" s="57"/>
      <c r="F16" s="57"/>
      <c r="G16" s="57"/>
      <c r="H16" s="57"/>
      <c r="I16" s="57"/>
      <c r="J16" s="15"/>
      <c r="K16" s="15"/>
      <c r="L16" s="15"/>
      <c r="M16" s="15"/>
      <c r="N16" s="15"/>
      <c r="O16" s="15"/>
      <c r="P16" s="15"/>
    </row>
    <row r="17" spans="1:16" x14ac:dyDescent="0.2">
      <c r="A17" s="15"/>
      <c r="B17" s="57"/>
      <c r="C17" s="59" t="s">
        <v>14</v>
      </c>
      <c r="D17" s="57"/>
      <c r="E17" s="57"/>
      <c r="F17" s="57"/>
      <c r="G17" s="57"/>
      <c r="H17" s="57"/>
      <c r="I17" s="57"/>
      <c r="J17" s="15"/>
      <c r="K17" s="15"/>
      <c r="L17" s="15"/>
      <c r="M17" s="15"/>
      <c r="N17" s="15"/>
      <c r="O17" s="15"/>
      <c r="P17" s="15"/>
    </row>
    <row r="18" spans="1:16" x14ac:dyDescent="0.2">
      <c r="A18" s="15"/>
      <c r="B18" s="57"/>
      <c r="C18" s="59" t="s">
        <v>15</v>
      </c>
      <c r="D18" s="57"/>
      <c r="E18" s="57"/>
      <c r="F18" s="57"/>
      <c r="G18" s="57"/>
      <c r="H18" s="57"/>
      <c r="I18" s="57"/>
      <c r="J18" s="15"/>
      <c r="K18" s="15"/>
      <c r="L18" s="15"/>
      <c r="M18" s="15"/>
      <c r="N18" s="15"/>
      <c r="O18" s="15"/>
      <c r="P18" s="15"/>
    </row>
    <row r="19" spans="1:16" x14ac:dyDescent="0.2">
      <c r="A19" s="15"/>
      <c r="B19" s="57"/>
      <c r="C19" s="57"/>
      <c r="D19" s="57"/>
      <c r="E19" s="57"/>
      <c r="F19" s="57"/>
      <c r="G19" s="57"/>
      <c r="H19" s="57"/>
      <c r="I19" s="57"/>
      <c r="J19" s="15"/>
      <c r="K19" s="15"/>
      <c r="L19" s="15"/>
      <c r="M19" s="15"/>
      <c r="N19" s="15"/>
      <c r="O19" s="15"/>
      <c r="P19" s="15"/>
    </row>
    <row r="20" spans="1:16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2">
      <c r="A21" s="15"/>
      <c r="B21" s="15"/>
      <c r="C21" s="15"/>
      <c r="D21" s="15"/>
      <c r="E21" s="15"/>
      <c r="F21" s="15"/>
      <c r="G21" s="15"/>
      <c r="H21" s="15" t="s">
        <v>16</v>
      </c>
      <c r="I21" s="15"/>
      <c r="J21" s="15"/>
      <c r="K21" s="15"/>
      <c r="L21" s="15"/>
      <c r="M21" s="15"/>
      <c r="N21" s="15"/>
      <c r="O21" s="15"/>
      <c r="P21" s="15"/>
    </row>
    <row r="22" spans="1:16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</sheetData>
  <sheetProtection sheet="1" objects="1" scenarios="1"/>
  <mergeCells count="1">
    <mergeCell ref="C3:H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11"/>
  <sheetViews>
    <sheetView workbookViewId="0">
      <selection activeCell="B13" sqref="B13"/>
    </sheetView>
  </sheetViews>
  <sheetFormatPr defaultRowHeight="12.75" x14ac:dyDescent="0.2"/>
  <cols>
    <col min="1" max="1" width="6.42578125" style="60" customWidth="1"/>
    <col min="2" max="2" width="9.140625" style="60" customWidth="1"/>
    <col min="4" max="4" width="6.7109375" customWidth="1"/>
  </cols>
  <sheetData>
    <row r="1" spans="1:5" ht="15.75" thickTop="1" x14ac:dyDescent="0.25">
      <c r="A1" s="61">
        <v>1</v>
      </c>
      <c r="B1" s="62">
        <v>1825</v>
      </c>
      <c r="D1" s="61">
        <v>1</v>
      </c>
      <c r="E1" s="62">
        <v>1825</v>
      </c>
    </row>
    <row r="2" spans="1:5" ht="15" x14ac:dyDescent="0.25">
      <c r="A2" s="63">
        <v>2</v>
      </c>
      <c r="B2" s="63">
        <v>3650</v>
      </c>
      <c r="D2" s="63">
        <v>2</v>
      </c>
      <c r="E2" s="63">
        <v>3650</v>
      </c>
    </row>
    <row r="3" spans="1:5" ht="15" x14ac:dyDescent="0.25">
      <c r="A3" s="64">
        <v>3</v>
      </c>
      <c r="B3" s="63">
        <v>5475</v>
      </c>
      <c r="D3" s="64">
        <v>3</v>
      </c>
      <c r="E3" s="63">
        <v>5475</v>
      </c>
    </row>
    <row r="4" spans="1:5" ht="15" x14ac:dyDescent="0.25">
      <c r="A4" s="63">
        <v>4</v>
      </c>
      <c r="B4" s="63">
        <v>7300</v>
      </c>
      <c r="D4" s="63">
        <v>4</v>
      </c>
      <c r="E4" s="63">
        <v>7300</v>
      </c>
    </row>
    <row r="5" spans="1:5" ht="15" x14ac:dyDescent="0.25">
      <c r="A5" s="64">
        <v>5</v>
      </c>
      <c r="B5" s="63">
        <v>9125</v>
      </c>
      <c r="D5" s="64">
        <v>5</v>
      </c>
      <c r="E5" s="63">
        <v>9125</v>
      </c>
    </row>
    <row r="6" spans="1:5" ht="15" x14ac:dyDescent="0.25">
      <c r="A6" s="63">
        <v>6</v>
      </c>
      <c r="B6" s="63">
        <v>10950</v>
      </c>
      <c r="D6" s="63">
        <v>6</v>
      </c>
      <c r="E6" s="63">
        <v>10950</v>
      </c>
    </row>
    <row r="7" spans="1:5" ht="15" x14ac:dyDescent="0.25">
      <c r="A7" s="64">
        <v>7</v>
      </c>
      <c r="B7" s="63">
        <v>12775</v>
      </c>
      <c r="D7" s="64">
        <v>7</v>
      </c>
      <c r="E7" s="63">
        <v>12775</v>
      </c>
    </row>
    <row r="8" spans="1:5" ht="15" x14ac:dyDescent="0.25">
      <c r="A8" s="63">
        <v>8</v>
      </c>
      <c r="B8" s="63">
        <v>14600</v>
      </c>
      <c r="D8" s="63">
        <v>8</v>
      </c>
      <c r="E8" s="63">
        <v>14600</v>
      </c>
    </row>
    <row r="9" spans="1:5" ht="15" x14ac:dyDescent="0.25">
      <c r="A9" s="64">
        <v>9</v>
      </c>
      <c r="B9" s="63">
        <v>16425</v>
      </c>
      <c r="D9" s="64">
        <v>9</v>
      </c>
      <c r="E9" s="63">
        <v>16425</v>
      </c>
    </row>
    <row r="10" spans="1:5" ht="15.75" thickBot="1" x14ac:dyDescent="0.3">
      <c r="A10" s="65">
        <v>10</v>
      </c>
      <c r="B10" s="65">
        <v>18250</v>
      </c>
      <c r="D10" s="65">
        <v>10</v>
      </c>
      <c r="E10" s="65">
        <v>18250</v>
      </c>
    </row>
    <row r="11" spans="1:5" ht="13.5" thickTop="1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ECC2C329856848B2BDEDF4F8B4F82A" ma:contentTypeVersion="2" ma:contentTypeDescription="Crie um novo documento." ma:contentTypeScope="" ma:versionID="8362bb4cedc167310d6e9f39289e9b27">
  <xsd:schema xmlns:xsd="http://www.w3.org/2001/XMLSchema" xmlns:xs="http://www.w3.org/2001/XMLSchema" xmlns:p="http://schemas.microsoft.com/office/2006/metadata/properties" xmlns:ns2="9d492d6d-1dcd-4f79-8916-e94f56d5c577" targetNamespace="http://schemas.microsoft.com/office/2006/metadata/properties" ma:root="true" ma:fieldsID="e954aefe3021fae8c2877603db8a5b89" ns2:_="">
    <xsd:import namespace="9d492d6d-1dcd-4f79-8916-e94f56d5c5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92d6d-1dcd-4f79-8916-e94f56d5c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7054C-ADFE-4BE7-AE75-1366632C1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B60088-A575-4C48-8184-273ECA586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92d6d-1dcd-4f79-8916-e94f56d5c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Cálculo</vt:lpstr>
      <vt:lpstr>tabelinha 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maq-18-lab-02</dc:creator>
  <cp:keywords/>
  <dc:description/>
  <cp:lastModifiedBy>Renata de Cassia Fernandes</cp:lastModifiedBy>
  <cp:revision/>
  <dcterms:created xsi:type="dcterms:W3CDTF">2010-04-06T16:41:48Z</dcterms:created>
  <dcterms:modified xsi:type="dcterms:W3CDTF">2023-03-21T10:48:23Z</dcterms:modified>
  <cp:category/>
  <cp:contentStatus/>
</cp:coreProperties>
</file>