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PConvenios\AGPC 2022\9 - PDDE Paulista\Prestação de Contas\"/>
    </mc:Choice>
  </mc:AlternateContent>
  <xr:revisionPtr revIDLastSave="0" documentId="13_ncr:1_{5BAF359C-4337-4C78-A66D-3E98A0AFDEBD}" xr6:coauthVersionLast="47" xr6:coauthVersionMax="47" xr10:uidLastSave="{00000000-0000-0000-0000-000000000000}"/>
  <bookViews>
    <workbookView xWindow="-120" yWindow="-120" windowWidth="29040" windowHeight="15840" tabRatio="696" activeTab="3" xr2:uid="{00000000-000D-0000-FFFF-FFFF00000000}"/>
  </bookViews>
  <sheets>
    <sheet name="Execução financeira" sheetId="2" r:id="rId1"/>
    <sheet name="Balancete financeiro" sheetId="1" r:id="rId2"/>
    <sheet name="Conciliação bancária" sheetId="3" r:id="rId3"/>
    <sheet name="Execução da receita e despesa" sheetId="4" r:id="rId4"/>
  </sheets>
  <definedNames>
    <definedName name="_xlnm._FilterDatabase" localSheetId="1" hidden="1">'Balancete financeiro'!$A$11:$F$13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4" l="1"/>
  <c r="K28" i="3"/>
  <c r="E23" i="1"/>
  <c r="K22" i="3"/>
  <c r="K18" i="3"/>
  <c r="K29" i="3" s="1"/>
  <c r="C50" i="4"/>
  <c r="D50" i="4"/>
  <c r="E50" i="4"/>
  <c r="E22" i="1" l="1"/>
  <c r="K32" i="3" l="1"/>
  <c r="I18" i="4"/>
  <c r="F21" i="4"/>
  <c r="K33" i="3" l="1"/>
  <c r="F23" i="4"/>
  <c r="F25" i="4" s="1"/>
  <c r="F27" i="4" s="1"/>
  <c r="F29" i="4" s="1"/>
  <c r="F31" i="4" s="1"/>
  <c r="F33" i="4" s="1"/>
  <c r="F35" i="4" s="1"/>
  <c r="F37" i="4" s="1"/>
  <c r="F39" i="4" s="1"/>
  <c r="F41" i="4" s="1"/>
  <c r="F43" i="4" s="1"/>
  <c r="O24" i="2"/>
  <c r="F45" i="4" l="1"/>
  <c r="F50" i="4" l="1"/>
  <c r="I48" i="4"/>
</calcChain>
</file>

<file path=xl/sharedStrings.xml><?xml version="1.0" encoding="utf-8"?>
<sst xmlns="http://schemas.openxmlformats.org/spreadsheetml/2006/main" count="105" uniqueCount="100">
  <si>
    <t>DATA DO DOC</t>
  </si>
  <si>
    <t>Nº ORDEM</t>
  </si>
  <si>
    <t>ESPECIFICAÇÃO DO DOCUMENTO</t>
  </si>
  <si>
    <t>NATUREZA DA DESPESA</t>
  </si>
  <si>
    <t>VALOR</t>
  </si>
  <si>
    <t>TOTAL DAS DESPESAS</t>
  </si>
  <si>
    <t>SALDO ANTERIOR</t>
  </si>
  <si>
    <t>RECEITA DE APLICAÇÃO FINANCEIRA (JUROS)</t>
  </si>
  <si>
    <t>ÓRGÃO CONCESSOR:</t>
  </si>
  <si>
    <t>ÓRGÃO BENEFICIÁRIO:</t>
  </si>
  <si>
    <t>ENDEREÇO:</t>
  </si>
  <si>
    <t>TELEFONES:</t>
  </si>
  <si>
    <t>TOTAL DOS RECURSOS RECEBIDOS</t>
  </si>
  <si>
    <t xml:space="preserve">4. BANCO:      </t>
  </si>
  <si>
    <t>BANCO DO BRASIL S.A</t>
  </si>
  <si>
    <t>5. AGÊNCIA:</t>
  </si>
  <si>
    <t xml:space="preserve">6. C/C: </t>
  </si>
  <si>
    <t>7. SALDO ANTERIOR:</t>
  </si>
  <si>
    <t>8. CRÉDITO:</t>
  </si>
  <si>
    <t>...................................................</t>
  </si>
  <si>
    <t>Depósitos</t>
  </si>
  <si>
    <t>Total de ordens bancárias</t>
  </si>
  <si>
    <t xml:space="preserve">   8.2 - RENDIMENTOS</t>
  </si>
  <si>
    <t xml:space="preserve">   TOTAL DE CRÉDITOS</t>
  </si>
  <si>
    <t>9. DÉBITO</t>
  </si>
  <si>
    <t xml:space="preserve">10. SALDO FINAL EM: </t>
  </si>
  <si>
    <t>RECEITA</t>
  </si>
  <si>
    <t>ANO</t>
  </si>
  <si>
    <t>MÊS</t>
  </si>
  <si>
    <t>ACUMULADO</t>
  </si>
  <si>
    <t xml:space="preserve">SALDO ANTERIOR A </t>
  </si>
  <si>
    <t>DESPESA</t>
  </si>
  <si>
    <t>Despesas realizadas conforme relação de pagamentos.</t>
  </si>
  <si>
    <t>Valores recebidos, inclusive rendimentos (discriminar).</t>
  </si>
  <si>
    <t>TOTAL ---&gt;</t>
  </si>
  <si>
    <t xml:space="preserve">TOTAL </t>
  </si>
  <si>
    <t>SALDO FINAL</t>
  </si>
  <si>
    <t>DEPÓSITOS EFETUADOS</t>
  </si>
  <si>
    <t>Saldo</t>
  </si>
  <si>
    <t xml:space="preserve"> </t>
  </si>
  <si>
    <t>JANEIRO</t>
  </si>
  <si>
    <t>FEVEREIRO</t>
  </si>
  <si>
    <t>ABRIL</t>
  </si>
  <si>
    <t>MAIO</t>
  </si>
  <si>
    <t>JULHO</t>
  </si>
  <si>
    <t>SETEMBRO</t>
  </si>
  <si>
    <t>OUTUBRO</t>
  </si>
  <si>
    <t>NOVEMBRO</t>
  </si>
  <si>
    <t>DEZEMBRO</t>
  </si>
  <si>
    <t>MARÇO</t>
  </si>
  <si>
    <t>RESGATES</t>
  </si>
  <si>
    <t>JUNHO</t>
  </si>
  <si>
    <t>AGOSTO</t>
  </si>
  <si>
    <t xml:space="preserve">1. UNIDADE CONCEDENTE: </t>
  </si>
  <si>
    <t xml:space="preserve">DATA DO REPASSE DO RECURSO E VALOR: </t>
  </si>
  <si>
    <t xml:space="preserve">ANEXO I - DEMONSTRATIVO DA EXECUÇÃO FINANCEIRA </t>
  </si>
  <si>
    <t>ANEXO  II - RELAÇÃO DE PAGAMENTOS</t>
  </si>
  <si>
    <t>ANEXO III - CONCILIAÇÃO COM EXTRATO BANCÁRIO</t>
  </si>
  <si>
    <t>ANEXO IV - EXECUÇÃO DA RECEITA E DESPESA</t>
  </si>
  <si>
    <t>________________________________________     ________________________________________</t>
  </si>
  <si>
    <t>_________________________________________             _________________________________________</t>
  </si>
  <si>
    <t>______________________________________________       ______________________________________________</t>
  </si>
  <si>
    <t>________________________________________________                ________________________________________________</t>
  </si>
  <si>
    <t>CENTRO ESTADUAL DE EDUCAÇÃO TECNOLÓGICA PAULA SOUZA</t>
  </si>
  <si>
    <t>APLICAÇÕES</t>
  </si>
  <si>
    <t>RENDIMENTOS</t>
  </si>
  <si>
    <t>COMPROVAÇÃO ANUAL DE DESPESAS - EXERCÍCIO DE 2022</t>
  </si>
  <si>
    <t>Os documentos abaixo relacionados correspondem a execução físico - financeiro do exercício de 2022</t>
  </si>
  <si>
    <t>DD/MM/AAAA</t>
  </si>
  <si>
    <t>NOME                                                                                                         NOME</t>
  </si>
  <si>
    <t>CARGO                                                                                                       CARGO</t>
  </si>
  <si>
    <t>APM                                                                                                              APM</t>
  </si>
  <si>
    <t>Custeio</t>
  </si>
  <si>
    <t>São Paulo, 31 de janeiro de 2023.</t>
  </si>
  <si>
    <t>NOME                                                                                NOME</t>
  </si>
  <si>
    <t>CARGO                                                                             CARGO</t>
  </si>
  <si>
    <t>APM                                                                                  APM</t>
  </si>
  <si>
    <t>BALANCETE FINANCEIRO - EXERCÍCIO: 2022</t>
  </si>
  <si>
    <t>2. PDDE Paulista</t>
  </si>
  <si>
    <t xml:space="preserve"> Portaria CEETEPS GDS- 3164/2022</t>
  </si>
  <si>
    <t>Realização de pequenos reparos, adequações e serviços necessários à manutenção, conservação e melhoria da estrutura física</t>
  </si>
  <si>
    <r>
      <t xml:space="preserve">Os signatários, na qualidade de representantes da </t>
    </r>
    <r>
      <rPr>
        <b/>
        <sz val="11"/>
        <color theme="1"/>
        <rFont val="Calibri"/>
        <family val="2"/>
        <scheme val="minor"/>
      </rPr>
      <t>APM - (Nome da Etec)</t>
    </r>
    <r>
      <rPr>
        <sz val="11"/>
        <color theme="1"/>
        <rFont val="Calibri"/>
        <family val="2"/>
        <scheme val="minor"/>
      </rPr>
      <t xml:space="preserve"> - para a execução do PDDE Paulista, vem indicar, na forma abaixo detalhada, a documentação comprobatória da aplicação dos recursos recebidos, durante o exercício de 2022, cujo total das despesas do exercício foi de </t>
    </r>
    <r>
      <rPr>
        <b/>
        <sz val="11"/>
        <color theme="1"/>
        <rFont val="Calibri"/>
        <family val="2"/>
        <scheme val="minor"/>
      </rPr>
      <t xml:space="preserve">R$ 00,00 </t>
    </r>
    <r>
      <rPr>
        <sz val="11"/>
        <color theme="1"/>
        <rFont val="Calibri"/>
        <family val="2"/>
        <scheme val="minor"/>
      </rPr>
      <t>(valor por extenso), recursos estes dispendidos para pagamento de despesas da Portaria CEETEPS GDS- 3164/2022 referente a repasses para realização de pequenos reparos, adequações e serviços necessários à manutenção, conservação e melhoria da estrutura física, de acordo com o proposto no Plano de Trabalho Especifico.</t>
    </r>
  </si>
  <si>
    <t xml:space="preserve">Declaro, na qualidade de responsável (eis) pela análise de prestação de contas pela APM - (Nome da Etec) para execução da Portaria CEETEPS GDS- 3164/2022 referente a repasses para realização de pequenos reparos, adequações e serviços necessários à manutenção, conservação e melhoria da estrutura física,  que a documentação acima relacionada comprova a exata aplicação dos recursos repassados para os fins indicados no Plano de Trabalho Especifico. </t>
  </si>
  <si>
    <t xml:space="preserve">3.OBJETO: </t>
  </si>
  <si>
    <t xml:space="preserve">   8.1 - VALOR DO REPASSE</t>
  </si>
  <si>
    <t>São Paulo, 31 de Janeiro de 2023</t>
  </si>
  <si>
    <t>11. PRESTAÇÃO DE CONTAS -  APM (Nome da Etec)</t>
  </si>
  <si>
    <r>
      <t>LOGOTIPO APM</t>
    </r>
    <r>
      <rPr>
        <sz val="6"/>
        <color theme="1"/>
        <rFont val="Times New Roman"/>
        <family val="1"/>
      </rPr>
      <t xml:space="preserve">    </t>
    </r>
  </si>
  <si>
    <t xml:space="preserve">LOGOTIPO APM    </t>
  </si>
  <si>
    <t>APM (Nome da Etec)</t>
  </si>
  <si>
    <t>NOME                                                                                             NOME</t>
  </si>
  <si>
    <t>CARGO                                                                                            CARGO</t>
  </si>
  <si>
    <t>APM                                                                                                 APM</t>
  </si>
  <si>
    <r>
      <t xml:space="preserve">Concessor: </t>
    </r>
    <r>
      <rPr>
        <b/>
        <sz val="11"/>
        <color theme="1"/>
        <rFont val="Calibri"/>
        <family val="2"/>
        <scheme val="minor"/>
      </rPr>
      <t>CENTRO ESTADUAL DE EDUCAÇÃO TECNOLÓGICA PAULA SOUZA</t>
    </r>
  </si>
  <si>
    <t>PDDE Paulista</t>
  </si>
  <si>
    <t>Saldo em 31/12/2022</t>
  </si>
  <si>
    <r>
      <t xml:space="preserve">Executor: </t>
    </r>
    <r>
      <rPr>
        <b/>
        <sz val="11"/>
        <color theme="1"/>
        <rFont val="Calibri"/>
        <family val="2"/>
        <scheme val="minor"/>
      </rPr>
      <t>APM - (Nome da Etec)</t>
    </r>
  </si>
  <si>
    <t>NOME                                                                                                                       NOME</t>
  </si>
  <si>
    <t>CARGO                                                                                                                    CARGO</t>
  </si>
  <si>
    <t>APM                                                                                                                          APM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</si>
</sst>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;[Red]&quot;R$&quot;\ #,##0.00"/>
    <numFmt numFmtId="166" formatCode="&quot;R$ 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charset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color rgb="FFFF0000"/>
      <name val="Times New Roman"/>
      <family val="1"/>
    </font>
    <font>
      <sz val="6"/>
      <color theme="1"/>
      <name val="Times New Roman"/>
      <family val="1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2" xfId="0" applyFont="1" applyBorder="1" applyAlignment="1">
      <alignment horizontal="center" vertical="center" wrapText="1"/>
    </xf>
    <xf numFmtId="164" fontId="0" fillId="0" borderId="0" xfId="1" applyNumberFormat="1" applyFont="1"/>
    <xf numFmtId="164" fontId="0" fillId="0" borderId="7" xfId="1" applyNumberFormat="1" applyFont="1" applyBorder="1"/>
    <xf numFmtId="14" fontId="0" fillId="0" borderId="0" xfId="0" applyNumberFormat="1" applyBorder="1"/>
    <xf numFmtId="164" fontId="0" fillId="0" borderId="10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0" fontId="0" fillId="0" borderId="0" xfId="1" applyNumberFormat="1" applyFont="1"/>
    <xf numFmtId="0" fontId="0" fillId="0" borderId="0" xfId="1" applyNumberFormat="1" applyFont="1" applyBorder="1"/>
    <xf numFmtId="0" fontId="0" fillId="0" borderId="7" xfId="1" applyNumberFormat="1" applyFont="1" applyBorder="1"/>
    <xf numFmtId="0" fontId="0" fillId="0" borderId="9" xfId="0" applyNumberFormat="1" applyBorder="1"/>
    <xf numFmtId="0" fontId="0" fillId="0" borderId="10" xfId="0" applyNumberFormat="1" applyBorder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0" borderId="0" xfId="0" applyNumberForma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165" fontId="0" fillId="0" borderId="7" xfId="0" applyNumberFormat="1" applyBorder="1"/>
    <xf numFmtId="164" fontId="0" fillId="0" borderId="7" xfId="0" applyNumberFormat="1" applyBorder="1"/>
    <xf numFmtId="165" fontId="2" fillId="0" borderId="11" xfId="0" applyNumberFormat="1" applyFont="1" applyBorder="1" applyAlignment="1">
      <alignment horizontal="right"/>
    </xf>
    <xf numFmtId="0" fontId="0" fillId="0" borderId="0" xfId="0" applyFill="1" applyBorder="1"/>
    <xf numFmtId="165" fontId="3" fillId="0" borderId="0" xfId="0" applyNumberFormat="1" applyFont="1" applyBorder="1"/>
    <xf numFmtId="44" fontId="0" fillId="0" borderId="0" xfId="1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44" fontId="4" fillId="2" borderId="1" xfId="1" applyFont="1" applyFill="1" applyBorder="1"/>
    <xf numFmtId="0" fontId="4" fillId="0" borderId="0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6" xfId="0" applyFont="1" applyBorder="1"/>
    <xf numFmtId="165" fontId="4" fillId="0" borderId="0" xfId="1" applyNumberFormat="1" applyFont="1" applyBorder="1"/>
    <xf numFmtId="0" fontId="4" fillId="0" borderId="7" xfId="0" applyFont="1" applyBorder="1"/>
    <xf numFmtId="164" fontId="4" fillId="0" borderId="0" xfId="1" applyNumberFormat="1" applyFont="1" applyBorder="1"/>
    <xf numFmtId="164" fontId="5" fillId="0" borderId="0" xfId="1" applyNumberFormat="1" applyFont="1" applyBorder="1"/>
    <xf numFmtId="8" fontId="4" fillId="0" borderId="0" xfId="0" applyNumberFormat="1" applyFont="1"/>
    <xf numFmtId="0" fontId="4" fillId="0" borderId="8" xfId="0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3" fontId="7" fillId="2" borderId="0" xfId="2" applyFont="1" applyFill="1" applyBorder="1"/>
    <xf numFmtId="165" fontId="8" fillId="0" borderId="0" xfId="0" applyNumberFormat="1" applyFont="1" applyBorder="1"/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0" xfId="0" applyFont="1"/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/>
    <xf numFmtId="166" fontId="12" fillId="0" borderId="0" xfId="1" applyNumberFormat="1" applyFont="1" applyBorder="1" applyAlignment="1" applyProtection="1"/>
    <xf numFmtId="0" fontId="13" fillId="0" borderId="0" xfId="0" applyFont="1"/>
    <xf numFmtId="0" fontId="0" fillId="0" borderId="0" xfId="0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9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2" fillId="0" borderId="7" xfId="1" applyNumberFormat="1" applyFont="1" applyBorder="1" applyAlignment="1"/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5" fontId="0" fillId="0" borderId="6" xfId="0" applyNumberFormat="1" applyBorder="1"/>
    <xf numFmtId="0" fontId="13" fillId="0" borderId="0" xfId="0" applyFont="1" applyFill="1"/>
    <xf numFmtId="0" fontId="17" fillId="0" borderId="0" xfId="0" applyFont="1" applyAlignment="1">
      <alignment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32"/>
  <sheetViews>
    <sheetView topLeftCell="B7" workbookViewId="0">
      <selection activeCell="C19" sqref="C19:P19"/>
    </sheetView>
  </sheetViews>
  <sheetFormatPr defaultRowHeight="15" x14ac:dyDescent="0.25"/>
  <cols>
    <col min="1" max="1" width="7.140625" hidden="1" customWidth="1"/>
    <col min="2" max="2" width="3.5703125" customWidth="1"/>
    <col min="14" max="14" width="17.140625" customWidth="1"/>
    <col min="15" max="15" width="11.7109375" bestFit="1" customWidth="1"/>
  </cols>
  <sheetData>
    <row r="4" spans="3:13" ht="15.75" x14ac:dyDescent="0.25">
      <c r="G4" s="149" t="s">
        <v>87</v>
      </c>
    </row>
    <row r="6" spans="3:13" ht="15.75" customHeight="1" x14ac:dyDescent="0.25"/>
    <row r="7" spans="3:13" ht="15.75" customHeight="1" x14ac:dyDescent="0.25"/>
    <row r="8" spans="3:13" ht="15.75" customHeight="1" x14ac:dyDescent="0.25"/>
    <row r="9" spans="3:13" x14ac:dyDescent="0.25">
      <c r="F9" s="90" t="s">
        <v>55</v>
      </c>
      <c r="G9" s="90"/>
      <c r="H9" s="90"/>
      <c r="I9" s="90"/>
      <c r="J9" s="90"/>
      <c r="K9" s="90"/>
      <c r="L9" s="90"/>
      <c r="M9" s="90"/>
    </row>
    <row r="10" spans="3:13" x14ac:dyDescent="0.25">
      <c r="F10" s="90" t="s">
        <v>66</v>
      </c>
      <c r="G10" s="90"/>
      <c r="H10" s="90"/>
      <c r="I10" s="90"/>
      <c r="J10" s="90"/>
      <c r="K10" s="90"/>
      <c r="L10" s="90"/>
      <c r="M10" s="90"/>
    </row>
    <row r="12" spans="3:13" x14ac:dyDescent="0.25">
      <c r="C12" s="8" t="s">
        <v>8</v>
      </c>
      <c r="I12" s="74" t="s">
        <v>63</v>
      </c>
    </row>
    <row r="13" spans="3:13" x14ac:dyDescent="0.25">
      <c r="C13" s="8" t="s">
        <v>9</v>
      </c>
      <c r="I13" s="160" t="s">
        <v>89</v>
      </c>
    </row>
    <row r="14" spans="3:13" ht="15.75" x14ac:dyDescent="0.25">
      <c r="C14" s="8" t="s">
        <v>10</v>
      </c>
      <c r="I14" s="65"/>
    </row>
    <row r="15" spans="3:13" x14ac:dyDescent="0.25">
      <c r="C15" s="8" t="s">
        <v>11</v>
      </c>
    </row>
    <row r="19" spans="3:16" ht="94.5" customHeight="1" x14ac:dyDescent="0.25">
      <c r="C19" s="94" t="s">
        <v>81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3:16" x14ac:dyDescent="0.25">
      <c r="C20" t="s">
        <v>67</v>
      </c>
    </row>
    <row r="22" spans="3:16" x14ac:dyDescent="0.25">
      <c r="C22" s="93" t="s">
        <v>54</v>
      </c>
      <c r="D22" s="93"/>
      <c r="E22" s="93"/>
      <c r="F22" s="93"/>
      <c r="G22" s="93"/>
      <c r="H22" s="93"/>
      <c r="I22" s="93"/>
      <c r="J22" s="93"/>
      <c r="K22" s="93"/>
      <c r="L22" s="93"/>
      <c r="M22" s="91" t="s">
        <v>68</v>
      </c>
      <c r="N22" s="92"/>
      <c r="O22" s="95"/>
      <c r="P22" s="95"/>
    </row>
    <row r="23" spans="3:16" x14ac:dyDescent="0.25"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2"/>
      <c r="O23" s="95"/>
      <c r="P23" s="95"/>
    </row>
    <row r="24" spans="3:16" x14ac:dyDescent="0.25">
      <c r="C24" s="88" t="s">
        <v>12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>
        <f>SUM(O22:O23)</f>
        <v>0</v>
      </c>
      <c r="P24" s="89"/>
    </row>
    <row r="27" spans="3:16" x14ac:dyDescent="0.25"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3:16" x14ac:dyDescent="0.25"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/>
    </row>
    <row r="29" spans="3:16" x14ac:dyDescent="0.25">
      <c r="C29" s="79" t="s">
        <v>60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1"/>
    </row>
    <row r="30" spans="3:16" x14ac:dyDescent="0.25">
      <c r="C30" s="82" t="s">
        <v>69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3:16" x14ac:dyDescent="0.25">
      <c r="C31" s="79" t="s">
        <v>70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</row>
    <row r="32" spans="3:16" x14ac:dyDescent="0.25">
      <c r="C32" s="85" t="s">
        <v>71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</row>
  </sheetData>
  <mergeCells count="14">
    <mergeCell ref="F9:M9"/>
    <mergeCell ref="F10:M10"/>
    <mergeCell ref="M23:N23"/>
    <mergeCell ref="C22:L23"/>
    <mergeCell ref="C19:P19"/>
    <mergeCell ref="O22:P22"/>
    <mergeCell ref="O23:P23"/>
    <mergeCell ref="M22:N22"/>
    <mergeCell ref="C29:P29"/>
    <mergeCell ref="C30:P30"/>
    <mergeCell ref="C31:P31"/>
    <mergeCell ref="C32:P32"/>
    <mergeCell ref="C24:N24"/>
    <mergeCell ref="O24:P24"/>
  </mergeCells>
  <pageMargins left="0.511811024" right="0.511811024" top="0.78740157499999996" bottom="0.78740157499999996" header="0.31496062000000002" footer="0.3149606200000000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topLeftCell="A7" zoomScale="130" zoomScaleNormal="130" workbookViewId="0">
      <selection activeCell="C8" sqref="C8"/>
    </sheetView>
  </sheetViews>
  <sheetFormatPr defaultRowHeight="12" x14ac:dyDescent="0.2"/>
  <cols>
    <col min="1" max="1" width="17" style="41" customWidth="1"/>
    <col min="2" max="2" width="13" style="41" customWidth="1"/>
    <col min="3" max="3" width="48.7109375" style="41" customWidth="1"/>
    <col min="4" max="4" width="9.28515625" style="41" customWidth="1"/>
    <col min="5" max="5" width="25.85546875" style="41" customWidth="1"/>
    <col min="6" max="6" width="25.28515625" style="41" customWidth="1"/>
    <col min="7" max="7" width="12.7109375" style="41" bestFit="1" customWidth="1"/>
    <col min="8" max="16384" width="9.140625" style="41"/>
  </cols>
  <sheetData>
    <row r="1" spans="1:7" x14ac:dyDescent="0.2">
      <c r="B1" s="161"/>
      <c r="C1" s="161"/>
      <c r="D1" s="161"/>
      <c r="E1" s="161"/>
      <c r="F1" s="161"/>
    </row>
    <row r="2" spans="1:7" x14ac:dyDescent="0.2">
      <c r="A2" s="161"/>
      <c r="B2" s="161"/>
      <c r="C2" s="161"/>
      <c r="D2" s="161"/>
      <c r="E2" s="161"/>
      <c r="F2" s="161"/>
    </row>
    <row r="3" spans="1:7" x14ac:dyDescent="0.2">
      <c r="A3" s="161"/>
      <c r="B3" s="161"/>
      <c r="C3" s="161"/>
      <c r="D3" s="161"/>
      <c r="E3" s="161"/>
      <c r="F3" s="161"/>
    </row>
    <row r="4" spans="1:7" x14ac:dyDescent="0.2">
      <c r="A4" s="161"/>
      <c r="B4" s="161"/>
      <c r="C4" s="161" t="s">
        <v>88</v>
      </c>
      <c r="D4" s="161"/>
      <c r="E4" s="161"/>
      <c r="F4" s="161"/>
    </row>
    <row r="5" spans="1:7" x14ac:dyDescent="0.2">
      <c r="A5" s="161"/>
      <c r="B5" s="161"/>
      <c r="C5" s="161"/>
      <c r="D5" s="161"/>
      <c r="E5" s="161"/>
      <c r="F5" s="161"/>
    </row>
    <row r="6" spans="1:7" x14ac:dyDescent="0.2">
      <c r="A6" s="161"/>
      <c r="B6" s="161"/>
      <c r="C6" s="161"/>
      <c r="D6" s="161"/>
      <c r="E6" s="161"/>
      <c r="F6" s="161"/>
    </row>
    <row r="7" spans="1:7" x14ac:dyDescent="0.2">
      <c r="A7" s="161"/>
      <c r="B7" s="161"/>
      <c r="C7" s="161"/>
      <c r="D7" s="161"/>
      <c r="E7" s="161"/>
      <c r="F7" s="161"/>
    </row>
    <row r="8" spans="1:7" x14ac:dyDescent="0.2">
      <c r="A8" s="161"/>
      <c r="B8" s="161"/>
      <c r="C8" s="161"/>
      <c r="D8" s="161"/>
      <c r="E8" s="161"/>
      <c r="F8" s="161"/>
    </row>
    <row r="9" spans="1:7" ht="15" customHeight="1" x14ac:dyDescent="0.2">
      <c r="A9" s="96" t="s">
        <v>56</v>
      </c>
      <c r="B9" s="96"/>
      <c r="C9" s="96"/>
      <c r="D9" s="96"/>
      <c r="E9" s="96"/>
      <c r="F9" s="96"/>
    </row>
    <row r="11" spans="1:7" x14ac:dyDescent="0.2">
      <c r="A11" s="39" t="s">
        <v>0</v>
      </c>
      <c r="B11" s="39" t="s">
        <v>1</v>
      </c>
      <c r="C11" s="97" t="s">
        <v>2</v>
      </c>
      <c r="D11" s="98"/>
      <c r="E11" s="39" t="s">
        <v>3</v>
      </c>
      <c r="F11" s="39" t="s">
        <v>4</v>
      </c>
      <c r="G11" s="40"/>
    </row>
    <row r="12" spans="1:7" ht="12.75" customHeight="1" x14ac:dyDescent="0.2">
      <c r="A12" s="71" t="s">
        <v>68</v>
      </c>
      <c r="B12" s="69">
        <v>1</v>
      </c>
      <c r="C12" s="142"/>
      <c r="D12" s="143"/>
      <c r="E12" s="70" t="s">
        <v>72</v>
      </c>
      <c r="F12" s="72"/>
      <c r="G12" s="40"/>
    </row>
    <row r="13" spans="1:7" ht="12.75" customHeight="1" x14ac:dyDescent="0.2">
      <c r="A13" s="71"/>
      <c r="B13" s="69"/>
      <c r="C13" s="144"/>
      <c r="D13" s="145"/>
      <c r="E13" s="70"/>
      <c r="F13" s="72"/>
      <c r="G13" s="40"/>
    </row>
    <row r="14" spans="1:7" ht="12.75" customHeight="1" x14ac:dyDescent="0.2">
      <c r="A14" s="44"/>
      <c r="B14" s="68"/>
      <c r="C14" s="146"/>
      <c r="D14" s="147"/>
      <c r="E14" s="57"/>
      <c r="F14" s="42"/>
      <c r="G14" s="40"/>
    </row>
    <row r="15" spans="1:7" ht="12.75" customHeight="1" x14ac:dyDescent="0.2">
      <c r="A15" s="44"/>
      <c r="B15" s="68"/>
      <c r="C15" s="146"/>
      <c r="D15" s="147"/>
      <c r="E15" s="57"/>
      <c r="F15" s="42"/>
      <c r="G15" s="40"/>
    </row>
    <row r="16" spans="1:7" x14ac:dyDescent="0.2">
      <c r="A16" s="102" t="s">
        <v>5</v>
      </c>
      <c r="B16" s="102"/>
      <c r="C16" s="102"/>
      <c r="D16" s="102"/>
      <c r="E16" s="102"/>
      <c r="F16" s="45"/>
    </row>
    <row r="18" spans="1:7" x14ac:dyDescent="0.2">
      <c r="A18" s="103" t="s">
        <v>77</v>
      </c>
      <c r="B18" s="104"/>
      <c r="C18" s="104"/>
      <c r="D18" s="104"/>
      <c r="E18" s="104"/>
      <c r="F18" s="105"/>
    </row>
    <row r="19" spans="1:7" x14ac:dyDescent="0.2">
      <c r="A19" s="46"/>
      <c r="B19" s="40"/>
      <c r="C19" s="40" t="s">
        <v>6</v>
      </c>
      <c r="D19" s="40"/>
      <c r="E19" s="47">
        <v>0</v>
      </c>
      <c r="F19" s="48"/>
    </row>
    <row r="20" spans="1:7" x14ac:dyDescent="0.2">
      <c r="A20" s="46"/>
      <c r="B20" s="40"/>
      <c r="C20" s="40" t="s">
        <v>37</v>
      </c>
      <c r="D20" s="40"/>
      <c r="E20" s="73"/>
      <c r="F20" s="48"/>
    </row>
    <row r="21" spans="1:7" x14ac:dyDescent="0.2">
      <c r="A21" s="46"/>
      <c r="B21" s="40"/>
      <c r="C21" s="40" t="s">
        <v>7</v>
      </c>
      <c r="D21" s="40"/>
      <c r="E21" s="73"/>
      <c r="F21" s="48"/>
    </row>
    <row r="22" spans="1:7" x14ac:dyDescent="0.2">
      <c r="A22" s="46"/>
      <c r="B22" s="40"/>
      <c r="C22" s="40" t="s">
        <v>5</v>
      </c>
      <c r="D22" s="40"/>
      <c r="E22" s="49">
        <f>F16</f>
        <v>0</v>
      </c>
      <c r="F22" s="48"/>
    </row>
    <row r="23" spans="1:7" x14ac:dyDescent="0.2">
      <c r="A23" s="46"/>
      <c r="B23" s="40"/>
      <c r="C23" s="43" t="s">
        <v>36</v>
      </c>
      <c r="D23" s="43"/>
      <c r="E23" s="50">
        <f>E19+E20+E21-E22</f>
        <v>0</v>
      </c>
      <c r="F23" s="48"/>
      <c r="G23" s="51"/>
    </row>
    <row r="24" spans="1:7" x14ac:dyDescent="0.2">
      <c r="A24" s="46"/>
      <c r="B24" s="40"/>
      <c r="C24" s="40"/>
      <c r="D24" s="40"/>
      <c r="E24" s="40"/>
      <c r="F24" s="48"/>
    </row>
    <row r="25" spans="1:7" ht="49.5" customHeight="1" x14ac:dyDescent="0.2">
      <c r="A25" s="106" t="s">
        <v>82</v>
      </c>
      <c r="B25" s="107"/>
      <c r="C25" s="107"/>
      <c r="D25" s="107"/>
      <c r="E25" s="107"/>
      <c r="F25" s="108"/>
    </row>
    <row r="26" spans="1:7" x14ac:dyDescent="0.2">
      <c r="A26" s="46"/>
      <c r="B26" s="40"/>
      <c r="C26" s="40" t="s">
        <v>73</v>
      </c>
      <c r="D26" s="40"/>
      <c r="E26" s="40"/>
      <c r="F26" s="48"/>
    </row>
    <row r="27" spans="1:7" x14ac:dyDescent="0.2">
      <c r="A27" s="46"/>
      <c r="B27" s="40"/>
      <c r="C27" s="40"/>
      <c r="D27" s="40"/>
      <c r="E27" s="40"/>
      <c r="F27" s="48"/>
    </row>
    <row r="28" spans="1:7" x14ac:dyDescent="0.2">
      <c r="A28" s="46"/>
      <c r="B28" s="40"/>
      <c r="C28" s="40"/>
      <c r="D28" s="40"/>
      <c r="E28" s="40"/>
      <c r="F28" s="48"/>
    </row>
    <row r="29" spans="1:7" x14ac:dyDescent="0.2">
      <c r="A29" s="99" t="s">
        <v>59</v>
      </c>
      <c r="B29" s="100"/>
      <c r="C29" s="100"/>
      <c r="D29" s="100"/>
      <c r="E29" s="100"/>
      <c r="F29" s="101"/>
    </row>
    <row r="30" spans="1:7" x14ac:dyDescent="0.2">
      <c r="A30" s="109" t="s">
        <v>74</v>
      </c>
      <c r="B30" s="110"/>
      <c r="C30" s="110"/>
      <c r="D30" s="110"/>
      <c r="E30" s="110"/>
      <c r="F30" s="111"/>
    </row>
    <row r="31" spans="1:7" x14ac:dyDescent="0.2">
      <c r="A31" s="99" t="s">
        <v>75</v>
      </c>
      <c r="B31" s="100"/>
      <c r="C31" s="100"/>
      <c r="D31" s="100"/>
      <c r="E31" s="100"/>
      <c r="F31" s="101"/>
    </row>
    <row r="32" spans="1:7" x14ac:dyDescent="0.2">
      <c r="A32" s="99" t="s">
        <v>76</v>
      </c>
      <c r="B32" s="100"/>
      <c r="C32" s="100"/>
      <c r="D32" s="100"/>
      <c r="E32" s="100"/>
      <c r="F32" s="101"/>
    </row>
    <row r="33" spans="1:6" x14ac:dyDescent="0.2">
      <c r="A33" s="52"/>
      <c r="B33" s="53" t="s">
        <v>39</v>
      </c>
      <c r="C33" s="54"/>
      <c r="D33" s="54"/>
      <c r="E33" s="53"/>
      <c r="F33" s="55"/>
    </row>
    <row r="34" spans="1:6" x14ac:dyDescent="0.2">
      <c r="E34" s="56"/>
    </row>
    <row r="35" spans="1:6" x14ac:dyDescent="0.2">
      <c r="E35" s="56"/>
    </row>
  </sheetData>
  <autoFilter ref="A11:F13" xr:uid="{00000000-0001-0000-0100-000000000000}">
    <filterColumn colId="2" showButton="0"/>
  </autoFilter>
  <mergeCells count="13">
    <mergeCell ref="C14:D14"/>
    <mergeCell ref="C15:D15"/>
    <mergeCell ref="A9:F9"/>
    <mergeCell ref="C11:D11"/>
    <mergeCell ref="A31:F31"/>
    <mergeCell ref="A32:F32"/>
    <mergeCell ref="A29:F29"/>
    <mergeCell ref="A16:E16"/>
    <mergeCell ref="A18:F18"/>
    <mergeCell ref="A25:F25"/>
    <mergeCell ref="A30:F30"/>
    <mergeCell ref="C12:D12"/>
    <mergeCell ref="C13:D13"/>
  </mergeCells>
  <phoneticPr fontId="11" type="noConversion"/>
  <pageMargins left="0.70866141732283472" right="0.70866141732283472" top="0.55118110236220474" bottom="0.55118110236220474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M46"/>
  <sheetViews>
    <sheetView topLeftCell="A22" zoomScale="115" zoomScaleNormal="115" workbookViewId="0">
      <selection activeCell="J11" sqref="J11"/>
    </sheetView>
  </sheetViews>
  <sheetFormatPr defaultRowHeight="15" x14ac:dyDescent="0.25"/>
  <cols>
    <col min="1" max="1" width="12.28515625" customWidth="1"/>
    <col min="5" max="5" width="14.7109375" customWidth="1"/>
    <col min="6" max="6" width="11.42578125" customWidth="1"/>
    <col min="10" max="10" width="11.28515625" customWidth="1"/>
    <col min="11" max="11" width="12.7109375" bestFit="1" customWidth="1"/>
    <col min="12" max="12" width="7.5703125" customWidth="1"/>
    <col min="13" max="13" width="13.28515625" bestFit="1" customWidth="1"/>
  </cols>
  <sheetData>
    <row r="5" spans="1:13" ht="15.75" x14ac:dyDescent="0.25">
      <c r="E5" s="149" t="s">
        <v>87</v>
      </c>
    </row>
    <row r="9" spans="1:13" x14ac:dyDescent="0.25">
      <c r="A9" s="90" t="s">
        <v>57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1" spans="1:13" x14ac:dyDescent="0.25">
      <c r="A11" s="9" t="s">
        <v>53</v>
      </c>
      <c r="B11" s="10"/>
      <c r="C11" s="10"/>
      <c r="D11" s="10"/>
      <c r="E11" s="10"/>
      <c r="F11" s="10"/>
      <c r="G11" s="10"/>
      <c r="H11" s="10"/>
      <c r="I11" s="10"/>
      <c r="J11" s="9" t="s">
        <v>78</v>
      </c>
      <c r="K11" s="10"/>
      <c r="L11" s="11"/>
    </row>
    <row r="12" spans="1:13" x14ac:dyDescent="0.25">
      <c r="A12" s="148" t="s">
        <v>63</v>
      </c>
      <c r="B12" s="13"/>
      <c r="C12" s="13"/>
      <c r="D12" s="13"/>
      <c r="E12" s="13"/>
      <c r="F12" s="13"/>
      <c r="G12" s="13"/>
      <c r="H12" s="13"/>
      <c r="I12" s="13"/>
      <c r="J12" s="12" t="s">
        <v>79</v>
      </c>
      <c r="K12" s="13"/>
      <c r="L12" s="14"/>
      <c r="M12" s="8"/>
    </row>
    <row r="14" spans="1:13" ht="35.25" customHeight="1" x14ac:dyDescent="0.25">
      <c r="A14" s="114" t="s">
        <v>83</v>
      </c>
      <c r="B14" s="115"/>
      <c r="C14" s="15"/>
      <c r="D14" s="112" t="s">
        <v>80</v>
      </c>
      <c r="E14" s="112"/>
      <c r="F14" s="112"/>
      <c r="G14" s="112"/>
      <c r="H14" s="112"/>
      <c r="I14" s="112"/>
      <c r="J14" s="112"/>
      <c r="K14" s="112"/>
      <c r="L14" s="113"/>
    </row>
    <row r="16" spans="1:13" x14ac:dyDescent="0.25">
      <c r="A16" s="16" t="s">
        <v>13</v>
      </c>
      <c r="B16" s="120" t="s">
        <v>14</v>
      </c>
      <c r="C16" s="120"/>
      <c r="D16" s="121"/>
      <c r="E16" s="118" t="s">
        <v>15</v>
      </c>
      <c r="F16" s="119"/>
      <c r="G16" s="116"/>
      <c r="H16" s="117"/>
      <c r="I16" s="118" t="s">
        <v>16</v>
      </c>
      <c r="J16" s="119"/>
      <c r="K16" s="116"/>
      <c r="L16" s="117"/>
    </row>
    <row r="17" spans="1:13" x14ac:dyDescent="0.25">
      <c r="K17" s="17"/>
      <c r="L17" s="17"/>
    </row>
    <row r="18" spans="1:13" x14ac:dyDescent="0.25">
      <c r="A18" s="9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31">
        <f>'Balancete financeiro'!E19</f>
        <v>0</v>
      </c>
      <c r="L18" s="132"/>
    </row>
    <row r="19" spans="1:13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21"/>
      <c r="L19" s="18"/>
    </row>
    <row r="20" spans="1:13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1"/>
      <c r="L20" s="18"/>
    </row>
    <row r="21" spans="1:13" x14ac:dyDescent="0.25">
      <c r="A21" s="3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1"/>
      <c r="L21" s="18"/>
    </row>
    <row r="22" spans="1:13" x14ac:dyDescent="0.25">
      <c r="A22" s="3" t="s">
        <v>84</v>
      </c>
      <c r="B22" s="2"/>
      <c r="C22" s="2"/>
      <c r="D22" s="2"/>
      <c r="E22" s="2" t="s">
        <v>19</v>
      </c>
      <c r="F22" s="2"/>
      <c r="G22" s="2"/>
      <c r="H22" s="2" t="s">
        <v>20</v>
      </c>
      <c r="I22" s="2"/>
      <c r="J22" s="2"/>
      <c r="K22" s="133">
        <f>'Balancete financeiro'!E20</f>
        <v>0</v>
      </c>
      <c r="L22" s="134"/>
    </row>
    <row r="23" spans="1:13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1"/>
      <c r="L23" s="18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1"/>
      <c r="L24" s="18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1"/>
      <c r="L25" s="18"/>
    </row>
    <row r="26" spans="1:13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1"/>
      <c r="L26" s="18"/>
    </row>
    <row r="27" spans="1:13" x14ac:dyDescent="0.25">
      <c r="A27" s="3"/>
      <c r="B27" s="2"/>
      <c r="C27" s="2" t="s">
        <v>21</v>
      </c>
      <c r="D27" s="2"/>
      <c r="E27" s="2"/>
      <c r="F27" s="2"/>
      <c r="G27" s="2"/>
      <c r="H27" s="2"/>
      <c r="I27" s="2"/>
      <c r="J27" s="2"/>
      <c r="K27" s="135"/>
      <c r="L27" s="136"/>
    </row>
    <row r="28" spans="1:13" x14ac:dyDescent="0.25">
      <c r="A28" s="3" t="s">
        <v>22</v>
      </c>
      <c r="B28" s="2"/>
      <c r="C28" s="2"/>
      <c r="D28" s="2"/>
      <c r="E28" s="2"/>
      <c r="F28" s="2"/>
      <c r="G28" s="2"/>
      <c r="H28" s="2"/>
      <c r="I28" s="2"/>
      <c r="J28" s="2"/>
      <c r="K28" s="125">
        <f>'Balancete financeiro'!E21</f>
        <v>0</v>
      </c>
      <c r="L28" s="126"/>
      <c r="M28" s="38"/>
    </row>
    <row r="29" spans="1:13" x14ac:dyDescent="0.25">
      <c r="A29" s="3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125">
        <f>K18+K22+K28</f>
        <v>0</v>
      </c>
      <c r="L29" s="126"/>
    </row>
    <row r="30" spans="1:13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1"/>
      <c r="L30" s="18"/>
    </row>
    <row r="31" spans="1:13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1"/>
      <c r="L31" s="18"/>
    </row>
    <row r="32" spans="1:13" x14ac:dyDescent="0.25">
      <c r="A32" s="3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125">
        <f>'Balancete financeiro'!E22</f>
        <v>0</v>
      </c>
      <c r="L32" s="126"/>
    </row>
    <row r="33" spans="1:12" x14ac:dyDescent="0.25">
      <c r="A33" s="3" t="s">
        <v>25</v>
      </c>
      <c r="B33" s="2"/>
      <c r="C33" s="2"/>
      <c r="D33" s="2"/>
      <c r="E33" s="19">
        <v>44926</v>
      </c>
      <c r="F33" s="2"/>
      <c r="G33" s="2"/>
      <c r="H33" s="2"/>
      <c r="I33" s="2"/>
      <c r="J33" s="2"/>
      <c r="K33" s="125">
        <f>K29-K32</f>
        <v>0</v>
      </c>
      <c r="L33" s="126"/>
    </row>
    <row r="34" spans="1:12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22"/>
      <c r="L34" s="20"/>
    </row>
    <row r="35" spans="1:12" x14ac:dyDescent="0.25">
      <c r="K35" s="17"/>
      <c r="L35" s="17"/>
    </row>
    <row r="36" spans="1:12" x14ac:dyDescent="0.25">
      <c r="E36" t="s">
        <v>85</v>
      </c>
      <c r="K36" s="23"/>
      <c r="L36" s="23"/>
    </row>
    <row r="37" spans="1:12" x14ac:dyDescent="0.25">
      <c r="K37" s="23"/>
      <c r="L37" s="23"/>
    </row>
    <row r="38" spans="1:12" x14ac:dyDescent="0.25">
      <c r="A38" s="127" t="s">
        <v>86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9"/>
    </row>
    <row r="39" spans="1:12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4"/>
      <c r="L39" s="25"/>
    </row>
    <row r="40" spans="1:12" x14ac:dyDescent="0.25">
      <c r="A40" s="3"/>
      <c r="B40" s="2"/>
      <c r="C40" s="2"/>
      <c r="D40" s="2"/>
      <c r="E40" s="2"/>
      <c r="F40" s="2"/>
      <c r="G40" s="2"/>
      <c r="H40" s="2"/>
      <c r="I40" s="2"/>
      <c r="J40" s="2"/>
      <c r="K40" s="24"/>
      <c r="L40" s="25"/>
    </row>
    <row r="41" spans="1:12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4"/>
      <c r="L41" s="25"/>
    </row>
    <row r="42" spans="1:12" ht="15" customHeight="1" x14ac:dyDescent="0.25">
      <c r="A42" s="122" t="s">
        <v>61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4"/>
    </row>
    <row r="43" spans="1:12" ht="16.5" customHeight="1" x14ac:dyDescent="0.25">
      <c r="A43" s="130" t="s">
        <v>90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4"/>
    </row>
    <row r="44" spans="1:12" x14ac:dyDescent="0.25">
      <c r="A44" s="122" t="s">
        <v>91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4"/>
    </row>
    <row r="45" spans="1:12" x14ac:dyDescent="0.25">
      <c r="A45" s="122" t="s">
        <v>92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4"/>
    </row>
    <row r="46" spans="1:12" ht="10.5" customHeight="1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26"/>
      <c r="L46" s="27"/>
    </row>
  </sheetData>
  <mergeCells count="20">
    <mergeCell ref="A9:L9"/>
    <mergeCell ref="A44:L44"/>
    <mergeCell ref="A45:L45"/>
    <mergeCell ref="K32:L32"/>
    <mergeCell ref="A38:L38"/>
    <mergeCell ref="A42:L42"/>
    <mergeCell ref="A43:L43"/>
    <mergeCell ref="K33:L33"/>
    <mergeCell ref="K18:L18"/>
    <mergeCell ref="K22:L22"/>
    <mergeCell ref="K27:L27"/>
    <mergeCell ref="K28:L28"/>
    <mergeCell ref="K29:L29"/>
    <mergeCell ref="D14:L14"/>
    <mergeCell ref="A14:B14"/>
    <mergeCell ref="K16:L16"/>
    <mergeCell ref="I16:J16"/>
    <mergeCell ref="G16:H16"/>
    <mergeCell ref="E16:F16"/>
    <mergeCell ref="B16:D16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5:N60"/>
  <sheetViews>
    <sheetView tabSelected="1" zoomScaleNormal="100" workbookViewId="0">
      <selection activeCell="H22" sqref="H22"/>
    </sheetView>
  </sheetViews>
  <sheetFormatPr defaultRowHeight="15" x14ac:dyDescent="0.25"/>
  <cols>
    <col min="2" max="2" width="18.5703125" customWidth="1"/>
    <col min="3" max="3" width="15.5703125" customWidth="1"/>
    <col min="4" max="4" width="14.5703125" customWidth="1"/>
    <col min="5" max="5" width="16.28515625" customWidth="1"/>
    <col min="6" max="6" width="19.5703125" customWidth="1"/>
    <col min="7" max="7" width="23" customWidth="1"/>
    <col min="8" max="8" width="32.140625" customWidth="1"/>
    <col min="9" max="9" width="17.85546875" customWidth="1"/>
  </cols>
  <sheetData>
    <row r="5" spans="1:9" ht="15.75" x14ac:dyDescent="0.25">
      <c r="D5" s="149" t="s">
        <v>87</v>
      </c>
    </row>
    <row r="9" spans="1:9" x14ac:dyDescent="0.25">
      <c r="A9" s="90" t="s">
        <v>58</v>
      </c>
      <c r="B9" s="90"/>
      <c r="C9" s="90"/>
      <c r="D9" s="90"/>
      <c r="E9" s="90"/>
      <c r="F9" s="90"/>
      <c r="G9" s="90"/>
      <c r="H9" s="90"/>
      <c r="I9" s="90"/>
    </row>
    <row r="11" spans="1:9" ht="20.25" customHeight="1" x14ac:dyDescent="0.25">
      <c r="A11" s="151" t="s">
        <v>93</v>
      </c>
      <c r="B11" s="151"/>
      <c r="C11" s="151"/>
      <c r="D11" s="151"/>
      <c r="E11" s="151"/>
      <c r="F11" s="151"/>
      <c r="G11" s="151"/>
      <c r="H11" s="153" t="s">
        <v>94</v>
      </c>
      <c r="I11" s="153"/>
    </row>
    <row r="12" spans="1:9" x14ac:dyDescent="0.25">
      <c r="A12" s="151"/>
      <c r="B12" s="151"/>
      <c r="C12" s="151"/>
      <c r="D12" s="151"/>
      <c r="E12" s="151"/>
      <c r="F12" s="151"/>
      <c r="G12" s="151"/>
      <c r="H12" s="157" t="str">
        <f>'Conciliação bancária'!J12</f>
        <v xml:space="preserve"> Portaria CEETEPS GDS- 3164/2022</v>
      </c>
      <c r="I12" s="158"/>
    </row>
    <row r="13" spans="1:9" x14ac:dyDescent="0.25">
      <c r="A13" s="154"/>
      <c r="B13" s="155"/>
      <c r="C13" s="155"/>
      <c r="D13" s="155"/>
      <c r="E13" s="155"/>
      <c r="F13" s="156"/>
      <c r="G13" s="154"/>
      <c r="H13" s="150"/>
      <c r="I13" s="150"/>
    </row>
    <row r="14" spans="1:9" x14ac:dyDescent="0.25">
      <c r="A14" s="137" t="s">
        <v>26</v>
      </c>
      <c r="B14" s="120"/>
      <c r="C14" s="120"/>
      <c r="D14" s="120"/>
      <c r="E14" s="120"/>
      <c r="F14" s="121"/>
      <c r="G14" s="137" t="s">
        <v>31</v>
      </c>
      <c r="H14" s="120"/>
      <c r="I14" s="121"/>
    </row>
    <row r="15" spans="1:9" x14ac:dyDescent="0.25">
      <c r="A15" s="3"/>
      <c r="B15" s="2"/>
      <c r="C15" s="2"/>
      <c r="D15" s="2"/>
      <c r="E15" s="2"/>
      <c r="F15" s="4"/>
      <c r="G15" s="3"/>
      <c r="H15" s="2"/>
      <c r="I15" s="4"/>
    </row>
    <row r="16" spans="1:9" x14ac:dyDescent="0.25">
      <c r="A16" s="3" t="s">
        <v>33</v>
      </c>
      <c r="B16" s="2"/>
      <c r="C16" s="2"/>
      <c r="D16" s="2"/>
      <c r="E16" s="2"/>
      <c r="F16" s="4"/>
      <c r="G16" s="3" t="s">
        <v>32</v>
      </c>
      <c r="H16" s="2"/>
      <c r="I16" s="4"/>
    </row>
    <row r="17" spans="1:9" x14ac:dyDescent="0.25">
      <c r="A17" s="3"/>
      <c r="B17" s="2"/>
      <c r="C17" s="2"/>
      <c r="D17" s="2"/>
      <c r="E17" s="2"/>
      <c r="F17" s="4"/>
      <c r="G17" s="3"/>
      <c r="H17" s="2"/>
      <c r="I17" s="4"/>
    </row>
    <row r="18" spans="1:9" x14ac:dyDescent="0.25">
      <c r="A18" s="28" t="s">
        <v>27</v>
      </c>
      <c r="B18" s="29" t="s">
        <v>28</v>
      </c>
      <c r="C18" s="78" t="s">
        <v>64</v>
      </c>
      <c r="D18" s="78" t="s">
        <v>50</v>
      </c>
      <c r="E18" s="78" t="s">
        <v>65</v>
      </c>
      <c r="F18" s="32" t="s">
        <v>29</v>
      </c>
      <c r="G18" s="3"/>
      <c r="H18" s="29" t="s">
        <v>34</v>
      </c>
      <c r="I18" s="152">
        <f>'Balancete financeiro'!E22</f>
        <v>0</v>
      </c>
    </row>
    <row r="19" spans="1:9" x14ac:dyDescent="0.25">
      <c r="A19" s="3"/>
      <c r="B19" s="2" t="s">
        <v>30</v>
      </c>
      <c r="C19" s="30">
        <v>0</v>
      </c>
      <c r="D19" s="30"/>
      <c r="E19" s="30"/>
      <c r="F19" s="33">
        <v>0</v>
      </c>
      <c r="G19" s="3"/>
      <c r="H19" s="2"/>
      <c r="I19" s="4"/>
    </row>
    <row r="20" spans="1:9" x14ac:dyDescent="0.25">
      <c r="A20" s="3"/>
      <c r="B20" s="2"/>
      <c r="C20" s="37"/>
      <c r="D20" s="37"/>
      <c r="E20" s="30"/>
      <c r="F20" s="33"/>
      <c r="G20" s="3"/>
      <c r="H20" s="2"/>
      <c r="I20" s="4"/>
    </row>
    <row r="21" spans="1:9" x14ac:dyDescent="0.25">
      <c r="A21" s="31">
        <v>2022</v>
      </c>
      <c r="B21" s="2" t="s">
        <v>40</v>
      </c>
      <c r="C21" s="30">
        <v>0</v>
      </c>
      <c r="D21" s="37">
        <v>0</v>
      </c>
      <c r="E21" s="30">
        <v>0</v>
      </c>
      <c r="F21" s="33">
        <f>F19+C21-D21+E21</f>
        <v>0</v>
      </c>
      <c r="G21" s="3"/>
      <c r="H21" s="2"/>
      <c r="I21" s="4"/>
    </row>
    <row r="22" spans="1:9" x14ac:dyDescent="0.25">
      <c r="A22" s="31"/>
      <c r="B22" s="2"/>
      <c r="C22" s="37"/>
      <c r="D22" s="37"/>
      <c r="E22" s="30"/>
      <c r="F22" s="33"/>
      <c r="G22" s="3"/>
      <c r="H22" s="2"/>
      <c r="I22" s="4"/>
    </row>
    <row r="23" spans="1:9" x14ac:dyDescent="0.25">
      <c r="A23" s="31"/>
      <c r="B23" s="36" t="s">
        <v>41</v>
      </c>
      <c r="C23" s="30">
        <v>0</v>
      </c>
      <c r="D23" s="37">
        <v>0</v>
      </c>
      <c r="E23" s="30">
        <v>0</v>
      </c>
      <c r="F23" s="33">
        <f>F21+C23-D23+E23</f>
        <v>0</v>
      </c>
      <c r="G23" s="3"/>
      <c r="H23" s="2"/>
      <c r="I23" s="4"/>
    </row>
    <row r="24" spans="1:9" x14ac:dyDescent="0.25">
      <c r="A24" s="31"/>
      <c r="B24" s="36"/>
      <c r="C24" s="30"/>
      <c r="D24" s="30"/>
      <c r="E24" s="30"/>
      <c r="F24" s="33"/>
      <c r="G24" s="3"/>
      <c r="H24" s="2"/>
      <c r="I24" s="4"/>
    </row>
    <row r="25" spans="1:9" x14ac:dyDescent="0.25">
      <c r="A25" s="3"/>
      <c r="B25" s="36" t="s">
        <v>49</v>
      </c>
      <c r="C25" s="30">
        <v>0</v>
      </c>
      <c r="D25" s="37">
        <v>0</v>
      </c>
      <c r="E25" s="30">
        <v>0</v>
      </c>
      <c r="F25" s="33">
        <f>F23+C25-D25+E25</f>
        <v>0</v>
      </c>
      <c r="G25" s="3"/>
      <c r="H25" s="2"/>
      <c r="I25" s="4"/>
    </row>
    <row r="26" spans="1:9" x14ac:dyDescent="0.25">
      <c r="A26" s="3"/>
      <c r="B26" s="36"/>
      <c r="C26" s="30"/>
      <c r="D26" s="30"/>
      <c r="E26" s="30"/>
      <c r="F26" s="33"/>
      <c r="G26" s="3"/>
      <c r="H26" s="2"/>
      <c r="I26" s="4"/>
    </row>
    <row r="27" spans="1:9" x14ac:dyDescent="0.25">
      <c r="A27" s="3"/>
      <c r="B27" s="2" t="s">
        <v>42</v>
      </c>
      <c r="C27" s="30">
        <v>0</v>
      </c>
      <c r="D27" s="37">
        <v>0</v>
      </c>
      <c r="E27" s="30">
        <v>0</v>
      </c>
      <c r="F27" s="33">
        <f>F25+C27-D27+E27</f>
        <v>0</v>
      </c>
      <c r="G27" s="3"/>
      <c r="H27" s="2"/>
      <c r="I27" s="4"/>
    </row>
    <row r="28" spans="1:9" x14ac:dyDescent="0.25">
      <c r="A28" s="3"/>
      <c r="B28" s="2"/>
      <c r="C28" s="37"/>
      <c r="D28" s="37"/>
      <c r="E28" s="30"/>
      <c r="F28" s="33"/>
      <c r="G28" s="3"/>
      <c r="H28" s="2"/>
      <c r="I28" s="4"/>
    </row>
    <row r="29" spans="1:9" x14ac:dyDescent="0.25">
      <c r="A29" s="3"/>
      <c r="B29" s="2" t="s">
        <v>43</v>
      </c>
      <c r="C29" s="30">
        <v>0</v>
      </c>
      <c r="D29" s="37">
        <v>0</v>
      </c>
      <c r="E29" s="30">
        <v>0</v>
      </c>
      <c r="F29" s="33">
        <f>F27+C29-D29+E29</f>
        <v>0</v>
      </c>
      <c r="G29" s="159"/>
      <c r="H29" s="2"/>
      <c r="I29" s="4"/>
    </row>
    <row r="30" spans="1:9" x14ac:dyDescent="0.25">
      <c r="A30" s="3"/>
      <c r="B30" s="2"/>
      <c r="C30" s="37"/>
      <c r="D30" s="37"/>
      <c r="E30" s="30"/>
      <c r="F30" s="33"/>
      <c r="G30" s="3"/>
      <c r="H30" s="2"/>
      <c r="I30" s="4"/>
    </row>
    <row r="31" spans="1:9" x14ac:dyDescent="0.25">
      <c r="A31" s="3"/>
      <c r="B31" s="2" t="s">
        <v>51</v>
      </c>
      <c r="C31" s="30">
        <v>0</v>
      </c>
      <c r="D31" s="37">
        <v>0</v>
      </c>
      <c r="E31" s="30">
        <v>0</v>
      </c>
      <c r="F31" s="33">
        <f t="shared" ref="F31:F43" si="0">F29+C31-D31+E31</f>
        <v>0</v>
      </c>
      <c r="G31" s="3"/>
      <c r="H31" s="2"/>
      <c r="I31" s="4"/>
    </row>
    <row r="32" spans="1:9" x14ac:dyDescent="0.25">
      <c r="A32" s="3"/>
      <c r="B32" s="2"/>
      <c r="C32" s="30"/>
      <c r="D32" s="30"/>
      <c r="E32" s="30"/>
      <c r="F32" s="33"/>
      <c r="G32" s="3"/>
      <c r="H32" s="2"/>
      <c r="I32" s="4"/>
    </row>
    <row r="33" spans="1:14" x14ac:dyDescent="0.25">
      <c r="A33" s="3"/>
      <c r="B33" s="36" t="s">
        <v>44</v>
      </c>
      <c r="C33" s="30">
        <v>0</v>
      </c>
      <c r="D33" s="37">
        <v>0</v>
      </c>
      <c r="E33" s="30">
        <v>0</v>
      </c>
      <c r="F33" s="33">
        <f t="shared" si="0"/>
        <v>0</v>
      </c>
      <c r="G33" s="3"/>
      <c r="H33" s="2"/>
      <c r="I33" s="4"/>
    </row>
    <row r="34" spans="1:14" x14ac:dyDescent="0.25">
      <c r="A34" s="3"/>
      <c r="B34" s="36"/>
      <c r="C34" s="37"/>
      <c r="D34" s="37"/>
      <c r="E34" s="30"/>
      <c r="F34" s="33"/>
      <c r="G34" s="3"/>
      <c r="H34" s="2"/>
      <c r="I34" s="4"/>
      <c r="N34" s="59"/>
    </row>
    <row r="35" spans="1:14" x14ac:dyDescent="0.25">
      <c r="A35" s="3"/>
      <c r="B35" s="36" t="s">
        <v>52</v>
      </c>
      <c r="C35" s="60">
        <v>0</v>
      </c>
      <c r="D35" s="37">
        <v>0</v>
      </c>
      <c r="E35" s="30">
        <v>0</v>
      </c>
      <c r="F35" s="33">
        <f t="shared" si="0"/>
        <v>0</v>
      </c>
      <c r="G35" s="3"/>
      <c r="H35" s="2"/>
      <c r="I35" s="4"/>
      <c r="N35" s="59"/>
    </row>
    <row r="36" spans="1:14" x14ac:dyDescent="0.25">
      <c r="A36" s="3"/>
      <c r="B36" s="36"/>
      <c r="C36" s="37"/>
      <c r="D36" s="37"/>
      <c r="E36" s="30"/>
      <c r="F36" s="33"/>
      <c r="G36" s="3"/>
      <c r="H36" s="2"/>
      <c r="I36" s="4"/>
      <c r="N36" s="59"/>
    </row>
    <row r="37" spans="1:14" x14ac:dyDescent="0.25">
      <c r="A37" s="3"/>
      <c r="B37" s="2" t="s">
        <v>45</v>
      </c>
      <c r="C37" s="30">
        <v>0</v>
      </c>
      <c r="D37" s="37">
        <v>0</v>
      </c>
      <c r="E37" s="30">
        <v>0</v>
      </c>
      <c r="F37" s="33">
        <f t="shared" si="0"/>
        <v>0</v>
      </c>
      <c r="G37" s="3"/>
      <c r="H37" s="2"/>
      <c r="I37" s="4"/>
      <c r="N37" s="59"/>
    </row>
    <row r="38" spans="1:14" x14ac:dyDescent="0.25">
      <c r="A38" s="3"/>
      <c r="B38" s="2"/>
      <c r="C38" s="37"/>
      <c r="D38" s="37"/>
      <c r="E38" s="30"/>
      <c r="F38" s="33"/>
      <c r="G38" s="3"/>
      <c r="H38" s="2"/>
      <c r="I38" s="4"/>
      <c r="N38" s="59"/>
    </row>
    <row r="39" spans="1:14" x14ac:dyDescent="0.25">
      <c r="A39" s="3"/>
      <c r="B39" s="2" t="s">
        <v>46</v>
      </c>
      <c r="C39" s="30">
        <v>0</v>
      </c>
      <c r="D39" s="37">
        <v>0</v>
      </c>
      <c r="E39" s="30">
        <v>0</v>
      </c>
      <c r="F39" s="33">
        <f t="shared" si="0"/>
        <v>0</v>
      </c>
      <c r="G39" s="3"/>
      <c r="H39" s="2"/>
      <c r="I39" s="4"/>
      <c r="N39" s="59"/>
    </row>
    <row r="40" spans="1:14" x14ac:dyDescent="0.25">
      <c r="A40" s="3"/>
      <c r="B40" s="2"/>
      <c r="C40" s="37"/>
      <c r="D40" s="37"/>
      <c r="E40" s="30"/>
      <c r="F40" s="33"/>
      <c r="G40" s="3"/>
      <c r="H40" s="2"/>
      <c r="I40" s="4"/>
    </row>
    <row r="41" spans="1:14" x14ac:dyDescent="0.25">
      <c r="A41" s="3"/>
      <c r="B41" s="2" t="s">
        <v>47</v>
      </c>
      <c r="C41" s="30">
        <v>0</v>
      </c>
      <c r="D41" s="37">
        <v>0</v>
      </c>
      <c r="E41" s="30">
        <v>0</v>
      </c>
      <c r="F41" s="33">
        <f t="shared" si="0"/>
        <v>0</v>
      </c>
      <c r="G41" s="3"/>
      <c r="H41" s="2"/>
      <c r="I41" s="4"/>
    </row>
    <row r="42" spans="1:14" x14ac:dyDescent="0.25">
      <c r="A42" s="3"/>
      <c r="B42" s="2"/>
      <c r="C42" s="37"/>
      <c r="D42" s="37"/>
      <c r="E42" s="30"/>
      <c r="F42" s="33"/>
      <c r="G42" s="3"/>
      <c r="H42" s="2"/>
      <c r="I42" s="4"/>
    </row>
    <row r="43" spans="1:14" ht="15" customHeight="1" x14ac:dyDescent="0.25">
      <c r="A43" s="3"/>
      <c r="B43" s="2" t="s">
        <v>48</v>
      </c>
      <c r="C43" s="30">
        <v>0</v>
      </c>
      <c r="D43" s="37">
        <v>0</v>
      </c>
      <c r="E43" s="30">
        <v>0</v>
      </c>
      <c r="F43" s="33">
        <f t="shared" si="0"/>
        <v>0</v>
      </c>
      <c r="G43" s="3"/>
      <c r="H43" s="2"/>
      <c r="I43" s="4"/>
    </row>
    <row r="44" spans="1:14" ht="15" customHeight="1" x14ac:dyDescent="0.25">
      <c r="A44" s="3"/>
      <c r="B44" s="2"/>
      <c r="C44" s="30"/>
      <c r="D44" s="37"/>
      <c r="E44" s="30"/>
      <c r="F44" s="33"/>
      <c r="G44" s="3"/>
      <c r="H44" s="2"/>
      <c r="I44" s="4"/>
    </row>
    <row r="45" spans="1:14" x14ac:dyDescent="0.25">
      <c r="A45" s="31" t="s">
        <v>38</v>
      </c>
      <c r="B45" s="2"/>
      <c r="C45" s="30"/>
      <c r="D45" s="30"/>
      <c r="E45" s="30"/>
      <c r="F45" s="33">
        <f>F43</f>
        <v>0</v>
      </c>
      <c r="G45" s="3"/>
      <c r="H45" s="2"/>
      <c r="I45" s="4"/>
    </row>
    <row r="46" spans="1:14" x14ac:dyDescent="0.25">
      <c r="A46" s="3"/>
      <c r="B46" s="2"/>
      <c r="C46" s="30"/>
      <c r="D46" s="30"/>
      <c r="E46" s="30"/>
      <c r="F46" s="33"/>
      <c r="G46" s="3"/>
      <c r="H46" s="2"/>
      <c r="I46" s="4"/>
    </row>
    <row r="47" spans="1:14" x14ac:dyDescent="0.25">
      <c r="A47" s="3"/>
      <c r="B47" s="2"/>
      <c r="C47" s="2"/>
      <c r="D47" s="2"/>
      <c r="E47" s="2"/>
      <c r="F47" s="34"/>
      <c r="G47" s="3"/>
      <c r="H47" s="2"/>
      <c r="I47" s="4"/>
    </row>
    <row r="48" spans="1:14" ht="43.5" customHeight="1" x14ac:dyDescent="0.25">
      <c r="A48" s="3"/>
      <c r="B48" s="2"/>
      <c r="C48" s="2"/>
      <c r="D48" s="2"/>
      <c r="E48" s="2"/>
      <c r="F48" s="34"/>
      <c r="G48" s="3"/>
      <c r="H48" s="75" t="s">
        <v>95</v>
      </c>
      <c r="I48" s="76">
        <f>F45</f>
        <v>0</v>
      </c>
    </row>
    <row r="49" spans="1:9" x14ac:dyDescent="0.25">
      <c r="A49" s="5"/>
      <c r="B49" s="6"/>
      <c r="C49" s="6"/>
      <c r="D49" s="6"/>
      <c r="E49" s="6"/>
      <c r="F49" s="7"/>
      <c r="G49" s="5"/>
      <c r="H49" s="6"/>
      <c r="I49" s="7"/>
    </row>
    <row r="50" spans="1:9" x14ac:dyDescent="0.25">
      <c r="A50" s="1"/>
      <c r="B50" s="58" t="s">
        <v>35</v>
      </c>
      <c r="C50" s="35">
        <f>SUM(C19:C46)</f>
        <v>0</v>
      </c>
      <c r="D50" s="35">
        <f>SUM(D20:D46)</f>
        <v>0</v>
      </c>
      <c r="E50" s="35">
        <f>SUM(E20:E46)</f>
        <v>0</v>
      </c>
      <c r="F50" s="35">
        <f>SUM(F20:F46)</f>
        <v>0</v>
      </c>
      <c r="G50" s="138"/>
      <c r="H50" s="139"/>
      <c r="I50" s="77"/>
    </row>
    <row r="52" spans="1:9" ht="30" customHeight="1" x14ac:dyDescent="0.25">
      <c r="A52" s="140" t="s">
        <v>96</v>
      </c>
      <c r="B52" s="141"/>
      <c r="C52" s="141"/>
      <c r="D52" s="141"/>
      <c r="E52" s="141"/>
      <c r="F52" s="141"/>
      <c r="G52" s="141"/>
      <c r="H52" s="141"/>
      <c r="I52" s="141"/>
    </row>
    <row r="53" spans="1:9" x14ac:dyDescent="0.25">
      <c r="A53" s="66"/>
      <c r="B53" s="67"/>
      <c r="C53" s="67"/>
      <c r="D53" s="61"/>
      <c r="E53" s="61"/>
      <c r="F53" s="61"/>
      <c r="G53" s="61"/>
      <c r="H53" s="61"/>
      <c r="I53" s="61"/>
    </row>
    <row r="54" spans="1:9" x14ac:dyDescent="0.25">
      <c r="A54" s="62"/>
      <c r="B54" s="61"/>
      <c r="C54" s="61"/>
      <c r="D54" s="61"/>
      <c r="E54" s="61"/>
      <c r="F54" s="61"/>
      <c r="G54" s="61"/>
      <c r="H54" s="61"/>
      <c r="I54" s="61"/>
    </row>
    <row r="55" spans="1:9" x14ac:dyDescent="0.25">
      <c r="A55" s="62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122" t="s">
        <v>62</v>
      </c>
      <c r="B56" s="123"/>
      <c r="C56" s="123"/>
      <c r="D56" s="123"/>
      <c r="E56" s="123"/>
      <c r="F56" s="123"/>
      <c r="G56" s="123"/>
      <c r="H56" s="123"/>
      <c r="I56" s="123"/>
    </row>
    <row r="57" spans="1:9" x14ac:dyDescent="0.25">
      <c r="A57" s="130" t="s">
        <v>97</v>
      </c>
      <c r="B57" s="123"/>
      <c r="C57" s="123"/>
      <c r="D57" s="123"/>
      <c r="E57" s="123"/>
      <c r="F57" s="123"/>
      <c r="G57" s="123"/>
      <c r="H57" s="123"/>
      <c r="I57" s="123"/>
    </row>
    <row r="58" spans="1:9" x14ac:dyDescent="0.25">
      <c r="A58" s="122" t="s">
        <v>98</v>
      </c>
      <c r="B58" s="123"/>
      <c r="C58" s="123"/>
      <c r="D58" s="123"/>
      <c r="E58" s="123"/>
      <c r="F58" s="123"/>
      <c r="G58" s="123"/>
      <c r="H58" s="123"/>
      <c r="I58" s="123"/>
    </row>
    <row r="59" spans="1:9" x14ac:dyDescent="0.25">
      <c r="A59" s="122" t="s">
        <v>99</v>
      </c>
      <c r="B59" s="123"/>
      <c r="C59" s="123"/>
      <c r="D59" s="123"/>
      <c r="E59" s="123"/>
      <c r="F59" s="123"/>
      <c r="G59" s="123"/>
      <c r="H59" s="123"/>
      <c r="I59" s="123"/>
    </row>
    <row r="60" spans="1:9" x14ac:dyDescent="0.25">
      <c r="A60" s="63"/>
      <c r="B60" s="64"/>
      <c r="C60" s="64"/>
      <c r="D60" s="64"/>
      <c r="E60" s="64"/>
      <c r="F60" s="64"/>
      <c r="G60" s="64"/>
      <c r="H60" s="64"/>
      <c r="I60" s="64"/>
    </row>
  </sheetData>
  <mergeCells count="12">
    <mergeCell ref="A11:G12"/>
    <mergeCell ref="A59:I59"/>
    <mergeCell ref="H12:I12"/>
    <mergeCell ref="A9:I9"/>
    <mergeCell ref="G14:I14"/>
    <mergeCell ref="A14:F14"/>
    <mergeCell ref="G50:H50"/>
    <mergeCell ref="H11:I11"/>
    <mergeCell ref="A52:I52"/>
    <mergeCell ref="A56:I56"/>
    <mergeCell ref="A57:I57"/>
    <mergeCell ref="A58:I58"/>
  </mergeCells>
  <pageMargins left="0.511811024" right="0.511811024" top="0.78740157499999996" bottom="0.78740157499999996" header="0.31496062000000002" footer="0.31496062000000002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Execução financeira</vt:lpstr>
      <vt:lpstr>Balancete financeiro</vt:lpstr>
      <vt:lpstr>Conciliação bancária</vt:lpstr>
      <vt:lpstr>Execução da receita e despesa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Ramom Rodrigo Trajano da Silva</dc:creator>
  <cp:lastModifiedBy>Ana Lúcia dos Santos</cp:lastModifiedBy>
  <cp:lastPrinted>2022-05-13T17:44:30Z</cp:lastPrinted>
  <dcterms:created xsi:type="dcterms:W3CDTF">2013-12-10T11:42:01Z</dcterms:created>
  <dcterms:modified xsi:type="dcterms:W3CDTF">2022-10-04T13:01:32Z</dcterms:modified>
</cp:coreProperties>
</file>